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815"/>
  </bookViews>
  <sheets>
    <sheet name="1-60" sheetId="1" r:id="rId1"/>
    <sheet name="61-120" sheetId="3" r:id="rId2"/>
    <sheet name="121-180" sheetId="4" r:id="rId3"/>
    <sheet name="181-240" sheetId="5" r:id="rId4"/>
    <sheet name="241-300" sheetId="6" r:id="rId5"/>
    <sheet name="301-360" sheetId="7" r:id="rId6"/>
    <sheet name="361-420" sheetId="8" r:id="rId7"/>
    <sheet name="421-480" sheetId="9" r:id="rId8"/>
    <sheet name="481-540" sheetId="10" r:id="rId9"/>
    <sheet name="541-600" sheetId="11" r:id="rId10"/>
    <sheet name="601-660" sheetId="12" r:id="rId11"/>
    <sheet name="661-720" sheetId="13" r:id="rId12"/>
    <sheet name="721-780" sheetId="14" r:id="rId13"/>
    <sheet name="781-840" sheetId="15" r:id="rId14"/>
    <sheet name="841-900" sheetId="16" r:id="rId15"/>
    <sheet name="901-960" sheetId="17" r:id="rId16"/>
    <sheet name="961-1020" sheetId="18" r:id="rId17"/>
    <sheet name="1021-1080" sheetId="19" r:id="rId18"/>
    <sheet name="1080-1140" sheetId="20" r:id="rId19"/>
    <sheet name="1141-1200" sheetId="21" r:id="rId20"/>
    <sheet name="1201-1260" sheetId="22" r:id="rId21"/>
    <sheet name="1261-1320" sheetId="24" r:id="rId22"/>
    <sheet name="1321-1380" sheetId="25" r:id="rId23"/>
    <sheet name="1381-1440" sheetId="26" r:id="rId24"/>
    <sheet name="1441-1500" sheetId="27" r:id="rId25"/>
    <sheet name="1501-1560" sheetId="28" r:id="rId26"/>
    <sheet name="1561-1620" sheetId="29" r:id="rId27"/>
    <sheet name="1621-1680" sheetId="30" r:id="rId28"/>
    <sheet name="1681-1740" sheetId="31" r:id="rId29"/>
    <sheet name="1741-1800" sheetId="32" r:id="rId30"/>
  </sheets>
  <calcPr calcId="145621"/>
</workbook>
</file>

<file path=xl/calcChain.xml><?xml version="1.0" encoding="utf-8"?>
<calcChain xmlns="http://schemas.openxmlformats.org/spreadsheetml/2006/main">
  <c r="C71" i="32" l="1"/>
  <c r="C72" i="32" s="1"/>
  <c r="C73" i="32" s="1"/>
  <c r="C74" i="32" s="1"/>
  <c r="C75" i="32" s="1"/>
  <c r="C76" i="32" s="1"/>
  <c r="C77" i="32" s="1"/>
  <c r="C78" i="32" s="1"/>
  <c r="C79" i="32" s="1"/>
  <c r="C80" i="32" s="1"/>
  <c r="C81" i="32" s="1"/>
  <c r="C82" i="32" s="1"/>
  <c r="C83" i="32" s="1"/>
  <c r="C84" i="32" s="1"/>
  <c r="C85" i="32" s="1"/>
  <c r="C86" i="32" s="1"/>
  <c r="C87" i="32" s="1"/>
  <c r="C88" i="32" s="1"/>
  <c r="C89" i="32" s="1"/>
  <c r="C40" i="32"/>
  <c r="C41" i="32" s="1"/>
  <c r="C42" i="32" s="1"/>
  <c r="C43" i="32" s="1"/>
  <c r="C44" i="32" s="1"/>
  <c r="C45" i="32" s="1"/>
  <c r="C46" i="32" s="1"/>
  <c r="C47" i="32" s="1"/>
  <c r="C48" i="32" s="1"/>
  <c r="C49" i="32" s="1"/>
  <c r="C50" i="32" s="1"/>
  <c r="C51" i="32" s="1"/>
  <c r="C52" i="32" s="1"/>
  <c r="C53" i="32" s="1"/>
  <c r="C54" i="32" s="1"/>
  <c r="C55" i="32" s="1"/>
  <c r="C56" i="32" s="1"/>
  <c r="C57" i="32" s="1"/>
  <c r="C58" i="32" s="1"/>
  <c r="C10" i="32"/>
  <c r="C11" i="32" s="1"/>
  <c r="C12" i="32" s="1"/>
  <c r="C13" i="32" s="1"/>
  <c r="C14" i="32" s="1"/>
  <c r="C15" i="32" s="1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C26" i="32" s="1"/>
  <c r="C27" i="32" s="1"/>
  <c r="D9" i="32"/>
  <c r="D10" i="32" s="1"/>
  <c r="D11" i="32" s="1"/>
  <c r="D12" i="32" s="1"/>
  <c r="D13" i="32" s="1"/>
  <c r="D14" i="32" s="1"/>
  <c r="D15" i="32" s="1"/>
  <c r="D16" i="32" s="1"/>
  <c r="D17" i="32" s="1"/>
  <c r="D18" i="32" s="1"/>
  <c r="D19" i="32" s="1"/>
  <c r="D20" i="32" s="1"/>
  <c r="D21" i="32" s="1"/>
  <c r="D22" i="32" s="1"/>
  <c r="D23" i="32" s="1"/>
  <c r="D24" i="32" s="1"/>
  <c r="D25" i="32" s="1"/>
  <c r="D26" i="32" s="1"/>
  <c r="D27" i="32" s="1"/>
  <c r="D39" i="32" s="1"/>
  <c r="D40" i="32" s="1"/>
  <c r="D41" i="32" s="1"/>
  <c r="D42" i="32" s="1"/>
  <c r="D43" i="32" s="1"/>
  <c r="D44" i="32" s="1"/>
  <c r="D45" i="32" s="1"/>
  <c r="D46" i="32" s="1"/>
  <c r="D47" i="32" s="1"/>
  <c r="D48" i="32" s="1"/>
  <c r="D49" i="32" s="1"/>
  <c r="D50" i="32" s="1"/>
  <c r="D51" i="32" s="1"/>
  <c r="D52" i="32" s="1"/>
  <c r="D53" i="32" s="1"/>
  <c r="D54" i="32" s="1"/>
  <c r="D55" i="32" s="1"/>
  <c r="D56" i="32" s="1"/>
  <c r="D57" i="32" s="1"/>
  <c r="D58" i="32" s="1"/>
  <c r="D70" i="32" s="1"/>
  <c r="D71" i="32" s="1"/>
  <c r="D72" i="32" s="1"/>
  <c r="D73" i="32" s="1"/>
  <c r="D74" i="32" s="1"/>
  <c r="D75" i="32" s="1"/>
  <c r="D76" i="32" s="1"/>
  <c r="D77" i="32" s="1"/>
  <c r="D78" i="32" s="1"/>
  <c r="D79" i="32" s="1"/>
  <c r="D80" i="32" s="1"/>
  <c r="D81" i="32" s="1"/>
  <c r="D82" i="32" s="1"/>
  <c r="D83" i="32" s="1"/>
  <c r="D84" i="32" s="1"/>
  <c r="D85" i="32" s="1"/>
  <c r="D86" i="32" s="1"/>
  <c r="D87" i="32" s="1"/>
  <c r="D88" i="32" s="1"/>
  <c r="D89" i="32" s="1"/>
  <c r="C9" i="32"/>
  <c r="F4" i="32"/>
  <c r="F35" i="32" s="1"/>
  <c r="F66" i="32" s="1"/>
  <c r="E3" i="32"/>
  <c r="E34" i="32" s="1"/>
  <c r="E65" i="32" s="1"/>
  <c r="C72" i="31"/>
  <c r="C73" i="31" s="1"/>
  <c r="C74" i="31" s="1"/>
  <c r="C75" i="31" s="1"/>
  <c r="C76" i="31" s="1"/>
  <c r="C77" i="31" s="1"/>
  <c r="C78" i="31" s="1"/>
  <c r="C79" i="31" s="1"/>
  <c r="C80" i="31" s="1"/>
  <c r="C81" i="31" s="1"/>
  <c r="C82" i="31" s="1"/>
  <c r="C83" i="31" s="1"/>
  <c r="C84" i="31" s="1"/>
  <c r="C85" i="31" s="1"/>
  <c r="C86" i="31" s="1"/>
  <c r="C87" i="31" s="1"/>
  <c r="C88" i="31" s="1"/>
  <c r="C89" i="31" s="1"/>
  <c r="C71" i="31"/>
  <c r="C40" i="3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D9" i="31"/>
  <c r="D10" i="31" s="1"/>
  <c r="D11" i="31" s="1"/>
  <c r="D12" i="31" s="1"/>
  <c r="D13" i="31" s="1"/>
  <c r="D14" i="31" s="1"/>
  <c r="D15" i="31" s="1"/>
  <c r="D16" i="31" s="1"/>
  <c r="D17" i="31" s="1"/>
  <c r="D18" i="31" s="1"/>
  <c r="D19" i="31" s="1"/>
  <c r="D20" i="31" s="1"/>
  <c r="D21" i="31" s="1"/>
  <c r="D22" i="31" s="1"/>
  <c r="D23" i="31" s="1"/>
  <c r="D24" i="31" s="1"/>
  <c r="D25" i="31" s="1"/>
  <c r="D26" i="31" s="1"/>
  <c r="D27" i="31" s="1"/>
  <c r="D39" i="31" s="1"/>
  <c r="D40" i="31" s="1"/>
  <c r="D41" i="31" s="1"/>
  <c r="D42" i="31" s="1"/>
  <c r="D43" i="31" s="1"/>
  <c r="D44" i="31" s="1"/>
  <c r="D45" i="31" s="1"/>
  <c r="D46" i="31" s="1"/>
  <c r="D47" i="31" s="1"/>
  <c r="D48" i="31" s="1"/>
  <c r="D49" i="31" s="1"/>
  <c r="D50" i="31" s="1"/>
  <c r="D51" i="31" s="1"/>
  <c r="D52" i="31" s="1"/>
  <c r="D53" i="31" s="1"/>
  <c r="D54" i="31" s="1"/>
  <c r="D55" i="31" s="1"/>
  <c r="D56" i="31" s="1"/>
  <c r="D57" i="31" s="1"/>
  <c r="D58" i="31" s="1"/>
  <c r="D70" i="31" s="1"/>
  <c r="D71" i="31" s="1"/>
  <c r="D72" i="31" s="1"/>
  <c r="D73" i="31" s="1"/>
  <c r="D74" i="31" s="1"/>
  <c r="D75" i="31" s="1"/>
  <c r="D76" i="31" s="1"/>
  <c r="D77" i="31" s="1"/>
  <c r="D78" i="31" s="1"/>
  <c r="D79" i="31" s="1"/>
  <c r="D80" i="31" s="1"/>
  <c r="D81" i="31" s="1"/>
  <c r="D82" i="31" s="1"/>
  <c r="D83" i="31" s="1"/>
  <c r="D84" i="31" s="1"/>
  <c r="D85" i="31" s="1"/>
  <c r="D86" i="31" s="1"/>
  <c r="D87" i="31" s="1"/>
  <c r="D88" i="31" s="1"/>
  <c r="D89" i="31" s="1"/>
  <c r="C9" i="31"/>
  <c r="C10" i="31" s="1"/>
  <c r="C11" i="31" s="1"/>
  <c r="C12" i="31" s="1"/>
  <c r="C13" i="31" s="1"/>
  <c r="C14" i="31" s="1"/>
  <c r="C15" i="31" s="1"/>
  <c r="C16" i="31" s="1"/>
  <c r="C17" i="31" s="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F4" i="31"/>
  <c r="F35" i="31" s="1"/>
  <c r="F66" i="31" s="1"/>
  <c r="E3" i="31"/>
  <c r="E34" i="31" s="1"/>
  <c r="E65" i="31" s="1"/>
  <c r="C71" i="30"/>
  <c r="C72" i="30" s="1"/>
  <c r="C73" i="30" s="1"/>
  <c r="C74" i="30" s="1"/>
  <c r="C75" i="30" s="1"/>
  <c r="C76" i="30" s="1"/>
  <c r="C77" i="30" s="1"/>
  <c r="C78" i="30" s="1"/>
  <c r="C79" i="30" s="1"/>
  <c r="C80" i="30" s="1"/>
  <c r="C81" i="30" s="1"/>
  <c r="C82" i="30" s="1"/>
  <c r="C83" i="30" s="1"/>
  <c r="C84" i="30" s="1"/>
  <c r="C85" i="30" s="1"/>
  <c r="C86" i="30" s="1"/>
  <c r="C87" i="30" s="1"/>
  <c r="C88" i="30" s="1"/>
  <c r="C89" i="30" s="1"/>
  <c r="C40" i="30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D9" i="30"/>
  <c r="D10" i="30" s="1"/>
  <c r="D11" i="30" s="1"/>
  <c r="D12" i="30" s="1"/>
  <c r="D13" i="30" s="1"/>
  <c r="D14" i="30" s="1"/>
  <c r="D15" i="30" s="1"/>
  <c r="D16" i="30" s="1"/>
  <c r="D17" i="30" s="1"/>
  <c r="D18" i="30" s="1"/>
  <c r="D19" i="30" s="1"/>
  <c r="D20" i="30" s="1"/>
  <c r="D21" i="30" s="1"/>
  <c r="D22" i="30" s="1"/>
  <c r="D23" i="30" s="1"/>
  <c r="D24" i="30" s="1"/>
  <c r="D25" i="30" s="1"/>
  <c r="D26" i="30" s="1"/>
  <c r="D27" i="30" s="1"/>
  <c r="D39" i="30" s="1"/>
  <c r="D40" i="30" s="1"/>
  <c r="D41" i="30" s="1"/>
  <c r="D42" i="30" s="1"/>
  <c r="D43" i="30" s="1"/>
  <c r="D44" i="30" s="1"/>
  <c r="D45" i="30" s="1"/>
  <c r="D46" i="30" s="1"/>
  <c r="D47" i="30" s="1"/>
  <c r="D48" i="30" s="1"/>
  <c r="D49" i="30" s="1"/>
  <c r="D50" i="30" s="1"/>
  <c r="D51" i="30" s="1"/>
  <c r="D52" i="30" s="1"/>
  <c r="D53" i="30" s="1"/>
  <c r="D54" i="30" s="1"/>
  <c r="D55" i="30" s="1"/>
  <c r="D56" i="30" s="1"/>
  <c r="D57" i="30" s="1"/>
  <c r="D58" i="30" s="1"/>
  <c r="D70" i="30" s="1"/>
  <c r="D71" i="30" s="1"/>
  <c r="D72" i="30" s="1"/>
  <c r="D73" i="30" s="1"/>
  <c r="D74" i="30" s="1"/>
  <c r="D75" i="30" s="1"/>
  <c r="D76" i="30" s="1"/>
  <c r="D77" i="30" s="1"/>
  <c r="D78" i="30" s="1"/>
  <c r="D79" i="30" s="1"/>
  <c r="D80" i="30" s="1"/>
  <c r="D81" i="30" s="1"/>
  <c r="D82" i="30" s="1"/>
  <c r="D83" i="30" s="1"/>
  <c r="D84" i="30" s="1"/>
  <c r="D85" i="30" s="1"/>
  <c r="D86" i="30" s="1"/>
  <c r="D87" i="30" s="1"/>
  <c r="D88" i="30" s="1"/>
  <c r="D89" i="30" s="1"/>
  <c r="C9" i="30"/>
  <c r="C10" i="30" s="1"/>
  <c r="C11" i="30" s="1"/>
  <c r="C12" i="30" s="1"/>
  <c r="C13" i="30" s="1"/>
  <c r="C14" i="30" s="1"/>
  <c r="C15" i="30" s="1"/>
  <c r="C16" i="30" s="1"/>
  <c r="C17" i="30" s="1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F4" i="30"/>
  <c r="F35" i="30" s="1"/>
  <c r="F66" i="30" s="1"/>
  <c r="E3" i="30"/>
  <c r="E34" i="30" s="1"/>
  <c r="E65" i="30" s="1"/>
  <c r="C71" i="29"/>
  <c r="C72" i="29" s="1"/>
  <c r="C73" i="29" s="1"/>
  <c r="C74" i="29" s="1"/>
  <c r="C75" i="29" s="1"/>
  <c r="C76" i="29" s="1"/>
  <c r="C77" i="29" s="1"/>
  <c r="C78" i="29" s="1"/>
  <c r="C79" i="29" s="1"/>
  <c r="C80" i="29" s="1"/>
  <c r="C81" i="29" s="1"/>
  <c r="C82" i="29" s="1"/>
  <c r="C83" i="29" s="1"/>
  <c r="C84" i="29" s="1"/>
  <c r="C85" i="29" s="1"/>
  <c r="C86" i="29" s="1"/>
  <c r="C87" i="29" s="1"/>
  <c r="C88" i="29" s="1"/>
  <c r="C89" i="29" s="1"/>
  <c r="C40" i="29"/>
  <c r="C41" i="29" s="1"/>
  <c r="C42" i="29" s="1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D9" i="29"/>
  <c r="D10" i="29" s="1"/>
  <c r="D11" i="29" s="1"/>
  <c r="D12" i="29" s="1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39" i="29" s="1"/>
  <c r="D40" i="29" s="1"/>
  <c r="D41" i="29" s="1"/>
  <c r="D42" i="29" s="1"/>
  <c r="D43" i="29" s="1"/>
  <c r="D44" i="29" s="1"/>
  <c r="D45" i="29" s="1"/>
  <c r="D46" i="29" s="1"/>
  <c r="D47" i="29" s="1"/>
  <c r="D48" i="29" s="1"/>
  <c r="D49" i="29" s="1"/>
  <c r="D50" i="29" s="1"/>
  <c r="D51" i="29" s="1"/>
  <c r="D52" i="29" s="1"/>
  <c r="D53" i="29" s="1"/>
  <c r="D54" i="29" s="1"/>
  <c r="D55" i="29" s="1"/>
  <c r="D56" i="29" s="1"/>
  <c r="D57" i="29" s="1"/>
  <c r="D58" i="29" s="1"/>
  <c r="D70" i="29" s="1"/>
  <c r="D71" i="29" s="1"/>
  <c r="D72" i="29" s="1"/>
  <c r="D73" i="29" s="1"/>
  <c r="D74" i="29" s="1"/>
  <c r="D75" i="29" s="1"/>
  <c r="D76" i="29" s="1"/>
  <c r="D77" i="29" s="1"/>
  <c r="D78" i="29" s="1"/>
  <c r="D79" i="29" s="1"/>
  <c r="D80" i="29" s="1"/>
  <c r="D81" i="29" s="1"/>
  <c r="D82" i="29" s="1"/>
  <c r="D83" i="29" s="1"/>
  <c r="D84" i="29" s="1"/>
  <c r="D85" i="29" s="1"/>
  <c r="D86" i="29" s="1"/>
  <c r="D87" i="29" s="1"/>
  <c r="D88" i="29" s="1"/>
  <c r="D89" i="29" s="1"/>
  <c r="C9" i="29"/>
  <c r="C10" i="29" s="1"/>
  <c r="C11" i="29" s="1"/>
  <c r="C12" i="29" s="1"/>
  <c r="C13" i="29" s="1"/>
  <c r="C14" i="29" s="1"/>
  <c r="C15" i="29" s="1"/>
  <c r="C16" i="29" s="1"/>
  <c r="C17" i="29" s="1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F4" i="29"/>
  <c r="F35" i="29" s="1"/>
  <c r="F66" i="29" s="1"/>
  <c r="E3" i="29"/>
  <c r="E34" i="29" s="1"/>
  <c r="E65" i="29" s="1"/>
  <c r="C71" i="28"/>
  <c r="C72" i="28" s="1"/>
  <c r="C73" i="28" s="1"/>
  <c r="C74" i="28" s="1"/>
  <c r="C75" i="28" s="1"/>
  <c r="C76" i="28" s="1"/>
  <c r="C77" i="28" s="1"/>
  <c r="C78" i="28" s="1"/>
  <c r="C79" i="28" s="1"/>
  <c r="C80" i="28" s="1"/>
  <c r="C81" i="28" s="1"/>
  <c r="C82" i="28" s="1"/>
  <c r="C83" i="28" s="1"/>
  <c r="C84" i="28" s="1"/>
  <c r="C85" i="28" s="1"/>
  <c r="C86" i="28" s="1"/>
  <c r="C87" i="28" s="1"/>
  <c r="C88" i="28" s="1"/>
  <c r="C89" i="28" s="1"/>
  <c r="C40" i="28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D9" i="28"/>
  <c r="D10" i="28" s="1"/>
  <c r="D11" i="28" s="1"/>
  <c r="D12" i="28" s="1"/>
  <c r="D13" i="28" s="1"/>
  <c r="D14" i="28" s="1"/>
  <c r="D15" i="28" s="1"/>
  <c r="D16" i="28" s="1"/>
  <c r="D17" i="28" s="1"/>
  <c r="D18" i="28" s="1"/>
  <c r="D19" i="28" s="1"/>
  <c r="D20" i="28" s="1"/>
  <c r="D21" i="28" s="1"/>
  <c r="D22" i="28" s="1"/>
  <c r="D23" i="28" s="1"/>
  <c r="D24" i="28" s="1"/>
  <c r="D25" i="28" s="1"/>
  <c r="D26" i="28" s="1"/>
  <c r="D27" i="28" s="1"/>
  <c r="D39" i="28" s="1"/>
  <c r="D40" i="28" s="1"/>
  <c r="D41" i="28" s="1"/>
  <c r="D42" i="28" s="1"/>
  <c r="D43" i="28" s="1"/>
  <c r="D44" i="28" s="1"/>
  <c r="D45" i="28" s="1"/>
  <c r="D46" i="28" s="1"/>
  <c r="D47" i="28" s="1"/>
  <c r="D48" i="28" s="1"/>
  <c r="D49" i="28" s="1"/>
  <c r="D50" i="28" s="1"/>
  <c r="D51" i="28" s="1"/>
  <c r="D52" i="28" s="1"/>
  <c r="D53" i="28" s="1"/>
  <c r="D54" i="28" s="1"/>
  <c r="D55" i="28" s="1"/>
  <c r="D56" i="28" s="1"/>
  <c r="D57" i="28" s="1"/>
  <c r="D58" i="28" s="1"/>
  <c r="D70" i="28" s="1"/>
  <c r="D71" i="28" s="1"/>
  <c r="D72" i="28" s="1"/>
  <c r="D73" i="28" s="1"/>
  <c r="D74" i="28" s="1"/>
  <c r="D75" i="28" s="1"/>
  <c r="D76" i="28" s="1"/>
  <c r="D77" i="28" s="1"/>
  <c r="D78" i="28" s="1"/>
  <c r="D79" i="28" s="1"/>
  <c r="D80" i="28" s="1"/>
  <c r="D81" i="28" s="1"/>
  <c r="D82" i="28" s="1"/>
  <c r="D83" i="28" s="1"/>
  <c r="D84" i="28" s="1"/>
  <c r="D85" i="28" s="1"/>
  <c r="D86" i="28" s="1"/>
  <c r="D87" i="28" s="1"/>
  <c r="D88" i="28" s="1"/>
  <c r="D89" i="28" s="1"/>
  <c r="C9" i="28"/>
  <c r="C10" i="28" s="1"/>
  <c r="C11" i="28" s="1"/>
  <c r="C12" i="28" s="1"/>
  <c r="C13" i="28" s="1"/>
  <c r="C14" i="28" s="1"/>
  <c r="C15" i="28" s="1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F4" i="28"/>
  <c r="F35" i="28" s="1"/>
  <c r="F66" i="28" s="1"/>
  <c r="E3" i="28"/>
  <c r="E34" i="28" s="1"/>
  <c r="E65" i="28" s="1"/>
  <c r="C71" i="27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40" i="27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D9" i="27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39" i="27" s="1"/>
  <c r="D40" i="27" s="1"/>
  <c r="D41" i="27" s="1"/>
  <c r="D42" i="27" s="1"/>
  <c r="D43" i="27" s="1"/>
  <c r="D44" i="27" s="1"/>
  <c r="D45" i="27" s="1"/>
  <c r="D46" i="27" s="1"/>
  <c r="D47" i="27" s="1"/>
  <c r="D48" i="27" s="1"/>
  <c r="D49" i="27" s="1"/>
  <c r="D50" i="27" s="1"/>
  <c r="D51" i="27" s="1"/>
  <c r="D52" i="27" s="1"/>
  <c r="D53" i="27" s="1"/>
  <c r="D54" i="27" s="1"/>
  <c r="D55" i="27" s="1"/>
  <c r="D56" i="27" s="1"/>
  <c r="D57" i="27" s="1"/>
  <c r="D58" i="27" s="1"/>
  <c r="D70" i="27" s="1"/>
  <c r="D71" i="27" s="1"/>
  <c r="D72" i="27" s="1"/>
  <c r="D73" i="27" s="1"/>
  <c r="D74" i="27" s="1"/>
  <c r="D75" i="27" s="1"/>
  <c r="D76" i="27" s="1"/>
  <c r="D77" i="27" s="1"/>
  <c r="D78" i="27" s="1"/>
  <c r="D79" i="27" s="1"/>
  <c r="D80" i="27" s="1"/>
  <c r="D81" i="27" s="1"/>
  <c r="D82" i="27" s="1"/>
  <c r="D83" i="27" s="1"/>
  <c r="D84" i="27" s="1"/>
  <c r="D85" i="27" s="1"/>
  <c r="D86" i="27" s="1"/>
  <c r="D87" i="27" s="1"/>
  <c r="D88" i="27" s="1"/>
  <c r="D89" i="27" s="1"/>
  <c r="C9" i="27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F4" i="27"/>
  <c r="F35" i="27" s="1"/>
  <c r="F66" i="27" s="1"/>
  <c r="E3" i="27"/>
  <c r="E34" i="27" s="1"/>
  <c r="E65" i="27" s="1"/>
  <c r="D9" i="24"/>
  <c r="C71" i="26"/>
  <c r="C72" i="26" s="1"/>
  <c r="C73" i="26" s="1"/>
  <c r="C74" i="26" s="1"/>
  <c r="C75" i="26" s="1"/>
  <c r="C76" i="26" s="1"/>
  <c r="C77" i="26" s="1"/>
  <c r="C78" i="26" s="1"/>
  <c r="C79" i="26" s="1"/>
  <c r="C80" i="26" s="1"/>
  <c r="C81" i="26" s="1"/>
  <c r="C82" i="26" s="1"/>
  <c r="C83" i="26" s="1"/>
  <c r="C84" i="26" s="1"/>
  <c r="C85" i="26" s="1"/>
  <c r="C86" i="26" s="1"/>
  <c r="C87" i="26" s="1"/>
  <c r="C88" i="26" s="1"/>
  <c r="C89" i="26" s="1"/>
  <c r="C40" i="26"/>
  <c r="C41" i="26" s="1"/>
  <c r="C42" i="26" s="1"/>
  <c r="C43" i="26" s="1"/>
  <c r="C44" i="26" s="1"/>
  <c r="C45" i="26" s="1"/>
  <c r="C46" i="26" s="1"/>
  <c r="C47" i="26" s="1"/>
  <c r="C48" i="26" s="1"/>
  <c r="C49" i="26" s="1"/>
  <c r="C50" i="26" s="1"/>
  <c r="C51" i="26" s="1"/>
  <c r="C52" i="26" s="1"/>
  <c r="C53" i="26" s="1"/>
  <c r="C54" i="26" s="1"/>
  <c r="C55" i="26" s="1"/>
  <c r="C56" i="26" s="1"/>
  <c r="C57" i="26" s="1"/>
  <c r="C58" i="26" s="1"/>
  <c r="D9" i="26"/>
  <c r="D10" i="26" s="1"/>
  <c r="D11" i="26" s="1"/>
  <c r="D12" i="26" s="1"/>
  <c r="D13" i="26" s="1"/>
  <c r="D14" i="26" s="1"/>
  <c r="D15" i="26" s="1"/>
  <c r="D16" i="26" s="1"/>
  <c r="D17" i="26" s="1"/>
  <c r="D18" i="26" s="1"/>
  <c r="D19" i="26" s="1"/>
  <c r="D20" i="26" s="1"/>
  <c r="D21" i="26" s="1"/>
  <c r="D22" i="26" s="1"/>
  <c r="D23" i="26" s="1"/>
  <c r="D24" i="26" s="1"/>
  <c r="D25" i="26" s="1"/>
  <c r="D26" i="26" s="1"/>
  <c r="D27" i="26" s="1"/>
  <c r="D39" i="26" s="1"/>
  <c r="D40" i="26" s="1"/>
  <c r="D41" i="26" s="1"/>
  <c r="D42" i="26" s="1"/>
  <c r="D43" i="26" s="1"/>
  <c r="D44" i="26" s="1"/>
  <c r="D45" i="26" s="1"/>
  <c r="D46" i="26" s="1"/>
  <c r="D47" i="26" s="1"/>
  <c r="D48" i="26" s="1"/>
  <c r="D49" i="26" s="1"/>
  <c r="D50" i="26" s="1"/>
  <c r="D51" i="26" s="1"/>
  <c r="D52" i="26" s="1"/>
  <c r="D53" i="26" s="1"/>
  <c r="D54" i="26" s="1"/>
  <c r="D55" i="26" s="1"/>
  <c r="D56" i="26" s="1"/>
  <c r="D57" i="26" s="1"/>
  <c r="D58" i="26" s="1"/>
  <c r="D70" i="26" s="1"/>
  <c r="D71" i="26" s="1"/>
  <c r="D72" i="26" s="1"/>
  <c r="D73" i="26" s="1"/>
  <c r="D74" i="26" s="1"/>
  <c r="D75" i="26" s="1"/>
  <c r="D76" i="26" s="1"/>
  <c r="D77" i="26" s="1"/>
  <c r="D78" i="26" s="1"/>
  <c r="D79" i="26" s="1"/>
  <c r="D80" i="26" s="1"/>
  <c r="D81" i="26" s="1"/>
  <c r="D82" i="26" s="1"/>
  <c r="D83" i="26" s="1"/>
  <c r="D84" i="26" s="1"/>
  <c r="D85" i="26" s="1"/>
  <c r="D86" i="26" s="1"/>
  <c r="D87" i="26" s="1"/>
  <c r="D88" i="26" s="1"/>
  <c r="D89" i="26" s="1"/>
  <c r="C9" i="26"/>
  <c r="C10" i="26" s="1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F4" i="26"/>
  <c r="F35" i="26" s="1"/>
  <c r="F66" i="26" s="1"/>
  <c r="E3" i="26"/>
  <c r="E34" i="26" s="1"/>
  <c r="E65" i="26" s="1"/>
  <c r="C71" i="25"/>
  <c r="C72" i="25" s="1"/>
  <c r="C73" i="25" s="1"/>
  <c r="C74" i="25" s="1"/>
  <c r="C75" i="25" s="1"/>
  <c r="C76" i="25" s="1"/>
  <c r="C77" i="25" s="1"/>
  <c r="C78" i="25" s="1"/>
  <c r="C79" i="25" s="1"/>
  <c r="C80" i="25" s="1"/>
  <c r="C81" i="25" s="1"/>
  <c r="C82" i="25" s="1"/>
  <c r="C83" i="25" s="1"/>
  <c r="C84" i="25" s="1"/>
  <c r="C85" i="25" s="1"/>
  <c r="C86" i="25" s="1"/>
  <c r="C87" i="25" s="1"/>
  <c r="C88" i="25" s="1"/>
  <c r="C89" i="25" s="1"/>
  <c r="C40" i="25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D9" i="25"/>
  <c r="D10" i="25" s="1"/>
  <c r="D11" i="25" s="1"/>
  <c r="D12" i="25" s="1"/>
  <c r="D13" i="25" s="1"/>
  <c r="D14" i="25" s="1"/>
  <c r="D15" i="25" s="1"/>
  <c r="D16" i="25" s="1"/>
  <c r="D17" i="25" s="1"/>
  <c r="D18" i="25" s="1"/>
  <c r="D19" i="25" s="1"/>
  <c r="D20" i="25" s="1"/>
  <c r="D21" i="25" s="1"/>
  <c r="D22" i="25" s="1"/>
  <c r="D23" i="25" s="1"/>
  <c r="D24" i="25" s="1"/>
  <c r="D25" i="25" s="1"/>
  <c r="D26" i="25" s="1"/>
  <c r="D27" i="25" s="1"/>
  <c r="D39" i="25" s="1"/>
  <c r="D40" i="25" s="1"/>
  <c r="D41" i="25" s="1"/>
  <c r="D42" i="25" s="1"/>
  <c r="D43" i="25" s="1"/>
  <c r="D44" i="25" s="1"/>
  <c r="D45" i="25" s="1"/>
  <c r="D46" i="25" s="1"/>
  <c r="D47" i="25" s="1"/>
  <c r="D48" i="25" s="1"/>
  <c r="D49" i="25" s="1"/>
  <c r="D50" i="25" s="1"/>
  <c r="D51" i="25" s="1"/>
  <c r="D52" i="25" s="1"/>
  <c r="D53" i="25" s="1"/>
  <c r="D54" i="25" s="1"/>
  <c r="D55" i="25" s="1"/>
  <c r="D56" i="25" s="1"/>
  <c r="D57" i="25" s="1"/>
  <c r="D58" i="25" s="1"/>
  <c r="D70" i="25" s="1"/>
  <c r="D71" i="25" s="1"/>
  <c r="D72" i="25" s="1"/>
  <c r="D73" i="25" s="1"/>
  <c r="D74" i="25" s="1"/>
  <c r="D75" i="25" s="1"/>
  <c r="D76" i="25" s="1"/>
  <c r="D77" i="25" s="1"/>
  <c r="D78" i="25" s="1"/>
  <c r="D79" i="25" s="1"/>
  <c r="D80" i="25" s="1"/>
  <c r="D81" i="25" s="1"/>
  <c r="D82" i="25" s="1"/>
  <c r="D83" i="25" s="1"/>
  <c r="D84" i="25" s="1"/>
  <c r="D85" i="25" s="1"/>
  <c r="D86" i="25" s="1"/>
  <c r="D87" i="25" s="1"/>
  <c r="D88" i="25" s="1"/>
  <c r="D89" i="25" s="1"/>
  <c r="C9" i="25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F4" i="25"/>
  <c r="F35" i="25" s="1"/>
  <c r="F66" i="25" s="1"/>
  <c r="E3" i="25"/>
  <c r="E34" i="25" s="1"/>
  <c r="E65" i="25" s="1"/>
  <c r="C71" i="24"/>
  <c r="C72" i="24" s="1"/>
  <c r="C73" i="24" s="1"/>
  <c r="C74" i="24" s="1"/>
  <c r="C75" i="24" s="1"/>
  <c r="C76" i="24" s="1"/>
  <c r="C77" i="24" s="1"/>
  <c r="C78" i="24" s="1"/>
  <c r="C79" i="24" s="1"/>
  <c r="C80" i="24" s="1"/>
  <c r="C81" i="24" s="1"/>
  <c r="C82" i="24" s="1"/>
  <c r="C83" i="24" s="1"/>
  <c r="C84" i="24" s="1"/>
  <c r="C85" i="24" s="1"/>
  <c r="C86" i="24" s="1"/>
  <c r="C87" i="24" s="1"/>
  <c r="C88" i="24" s="1"/>
  <c r="C89" i="24" s="1"/>
  <c r="C40" i="24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D10" i="24"/>
  <c r="D11" i="24" s="1"/>
  <c r="D12" i="24" s="1"/>
  <c r="D13" i="24" s="1"/>
  <c r="D14" i="24" s="1"/>
  <c r="D15" i="24" s="1"/>
  <c r="D16" i="24" s="1"/>
  <c r="D17" i="24" s="1"/>
  <c r="D18" i="24" s="1"/>
  <c r="D19" i="24" s="1"/>
  <c r="D20" i="24" s="1"/>
  <c r="D21" i="24" s="1"/>
  <c r="D22" i="24" s="1"/>
  <c r="D23" i="24" s="1"/>
  <c r="D24" i="24" s="1"/>
  <c r="D25" i="24" s="1"/>
  <c r="D26" i="24" s="1"/>
  <c r="D27" i="24" s="1"/>
  <c r="D39" i="24" s="1"/>
  <c r="D40" i="24" s="1"/>
  <c r="D41" i="24" s="1"/>
  <c r="D42" i="24" s="1"/>
  <c r="D43" i="24" s="1"/>
  <c r="D44" i="24" s="1"/>
  <c r="D45" i="24" s="1"/>
  <c r="D46" i="24" s="1"/>
  <c r="D47" i="24" s="1"/>
  <c r="D48" i="24" s="1"/>
  <c r="D49" i="24" s="1"/>
  <c r="D50" i="24" s="1"/>
  <c r="D51" i="24" s="1"/>
  <c r="D52" i="24" s="1"/>
  <c r="D53" i="24" s="1"/>
  <c r="D54" i="24" s="1"/>
  <c r="D55" i="24" s="1"/>
  <c r="D56" i="24" s="1"/>
  <c r="D57" i="24" s="1"/>
  <c r="D58" i="24" s="1"/>
  <c r="D70" i="24" s="1"/>
  <c r="D71" i="24" s="1"/>
  <c r="D72" i="24" s="1"/>
  <c r="D73" i="24" s="1"/>
  <c r="D74" i="24" s="1"/>
  <c r="D75" i="24" s="1"/>
  <c r="D76" i="24" s="1"/>
  <c r="D77" i="24" s="1"/>
  <c r="D78" i="24" s="1"/>
  <c r="D79" i="24" s="1"/>
  <c r="D80" i="24" s="1"/>
  <c r="D81" i="24" s="1"/>
  <c r="D82" i="24" s="1"/>
  <c r="D83" i="24" s="1"/>
  <c r="D84" i="24" s="1"/>
  <c r="D85" i="24" s="1"/>
  <c r="D86" i="24" s="1"/>
  <c r="D87" i="24" s="1"/>
  <c r="D88" i="24" s="1"/>
  <c r="D89" i="24" s="1"/>
  <c r="C9" i="24"/>
  <c r="C10" i="24" s="1"/>
  <c r="C11" i="24" s="1"/>
  <c r="C12" i="24" s="1"/>
  <c r="C13" i="24" s="1"/>
  <c r="C14" i="24" s="1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F4" i="24"/>
  <c r="F35" i="24" s="1"/>
  <c r="F66" i="24" s="1"/>
  <c r="E3" i="24"/>
  <c r="E34" i="24" s="1"/>
  <c r="E65" i="24" s="1"/>
  <c r="C72" i="22"/>
  <c r="C73" i="22" s="1"/>
  <c r="C74" i="22" s="1"/>
  <c r="C75" i="22" s="1"/>
  <c r="C76" i="22" s="1"/>
  <c r="C77" i="22" s="1"/>
  <c r="C78" i="22" s="1"/>
  <c r="C79" i="22" s="1"/>
  <c r="C80" i="22" s="1"/>
  <c r="C81" i="22" s="1"/>
  <c r="C82" i="22" s="1"/>
  <c r="C83" i="22" s="1"/>
  <c r="C84" i="22" s="1"/>
  <c r="C85" i="22" s="1"/>
  <c r="C86" i="22" s="1"/>
  <c r="C87" i="22" s="1"/>
  <c r="C88" i="22" s="1"/>
  <c r="C89" i="22" s="1"/>
  <c r="C71" i="22"/>
  <c r="C40" i="22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11" i="22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D9" i="22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39" i="22" s="1"/>
  <c r="D40" i="22" s="1"/>
  <c r="D41" i="22" s="1"/>
  <c r="D42" i="22" s="1"/>
  <c r="D43" i="22" s="1"/>
  <c r="D44" i="22" s="1"/>
  <c r="D45" i="22" s="1"/>
  <c r="D46" i="22" s="1"/>
  <c r="D47" i="22" s="1"/>
  <c r="D48" i="22" s="1"/>
  <c r="D49" i="22" s="1"/>
  <c r="D50" i="22" s="1"/>
  <c r="D51" i="22" s="1"/>
  <c r="D52" i="22" s="1"/>
  <c r="D53" i="22" s="1"/>
  <c r="D54" i="22" s="1"/>
  <c r="D55" i="22" s="1"/>
  <c r="D56" i="22" s="1"/>
  <c r="D57" i="22" s="1"/>
  <c r="D58" i="22" s="1"/>
  <c r="D70" i="22" s="1"/>
  <c r="D71" i="22" s="1"/>
  <c r="D72" i="22" s="1"/>
  <c r="D73" i="22" s="1"/>
  <c r="D74" i="22" s="1"/>
  <c r="D75" i="22" s="1"/>
  <c r="D76" i="22" s="1"/>
  <c r="D77" i="22" s="1"/>
  <c r="D78" i="22" s="1"/>
  <c r="D79" i="22" s="1"/>
  <c r="D80" i="22" s="1"/>
  <c r="D81" i="22" s="1"/>
  <c r="D82" i="22" s="1"/>
  <c r="D83" i="22" s="1"/>
  <c r="D84" i="22" s="1"/>
  <c r="D85" i="22" s="1"/>
  <c r="D86" i="22" s="1"/>
  <c r="D87" i="22" s="1"/>
  <c r="D88" i="22" s="1"/>
  <c r="D89" i="22" s="1"/>
  <c r="C9" i="22"/>
  <c r="C10" i="22" s="1"/>
  <c r="F4" i="22"/>
  <c r="F35" i="22" s="1"/>
  <c r="F66" i="22" s="1"/>
  <c r="E3" i="22"/>
  <c r="E34" i="22" s="1"/>
  <c r="E65" i="22" s="1"/>
  <c r="C72" i="2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71" i="21"/>
  <c r="C40" i="2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D9" i="2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D50" i="21" s="1"/>
  <c r="D51" i="21" s="1"/>
  <c r="D52" i="21" s="1"/>
  <c r="D53" i="21" s="1"/>
  <c r="D54" i="21" s="1"/>
  <c r="D55" i="21" s="1"/>
  <c r="D56" i="21" s="1"/>
  <c r="D57" i="21" s="1"/>
  <c r="D58" i="21" s="1"/>
  <c r="D70" i="21" s="1"/>
  <c r="D71" i="21" s="1"/>
  <c r="D72" i="21" s="1"/>
  <c r="D73" i="21" s="1"/>
  <c r="D74" i="21" s="1"/>
  <c r="D75" i="21" s="1"/>
  <c r="D76" i="21" s="1"/>
  <c r="D77" i="21" s="1"/>
  <c r="D78" i="21" s="1"/>
  <c r="D79" i="21" s="1"/>
  <c r="D80" i="21" s="1"/>
  <c r="D81" i="21" s="1"/>
  <c r="D82" i="21" s="1"/>
  <c r="D83" i="21" s="1"/>
  <c r="D84" i="21" s="1"/>
  <c r="D85" i="21" s="1"/>
  <c r="D86" i="21" s="1"/>
  <c r="D87" i="21" s="1"/>
  <c r="D88" i="21" s="1"/>
  <c r="D89" i="21" s="1"/>
  <c r="C9" i="2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F4" i="21"/>
  <c r="F35" i="21" s="1"/>
  <c r="F66" i="21" s="1"/>
  <c r="E3" i="21"/>
  <c r="E34" i="21" s="1"/>
  <c r="E65" i="21" s="1"/>
  <c r="C71" i="20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40" i="20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10" i="20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D9" i="20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C9" i="20"/>
  <c r="F4" i="20"/>
  <c r="F35" i="20" s="1"/>
  <c r="F66" i="20" s="1"/>
  <c r="E3" i="20"/>
  <c r="E34" i="20" s="1"/>
  <c r="E65" i="20" s="1"/>
  <c r="C71" i="19" l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40" i="19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D9" i="19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D49" i="19" s="1"/>
  <c r="D50" i="19" s="1"/>
  <c r="D51" i="19" s="1"/>
  <c r="D52" i="19" s="1"/>
  <c r="D53" i="19" s="1"/>
  <c r="D54" i="19" s="1"/>
  <c r="D55" i="19" s="1"/>
  <c r="D56" i="19" s="1"/>
  <c r="D57" i="19" s="1"/>
  <c r="D58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C9" i="19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F4" i="19"/>
  <c r="F35" i="19" s="1"/>
  <c r="F66" i="19" s="1"/>
  <c r="E3" i="19"/>
  <c r="E34" i="19" s="1"/>
  <c r="E65" i="19" s="1"/>
  <c r="C71" i="18"/>
  <c r="C72" i="18" s="1"/>
  <c r="C73" i="18" s="1"/>
  <c r="C74" i="18" s="1"/>
  <c r="C75" i="18" s="1"/>
  <c r="C76" i="18" s="1"/>
  <c r="C77" i="18" s="1"/>
  <c r="C78" i="18" s="1"/>
  <c r="C79" i="18" s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41" i="18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40" i="18"/>
  <c r="D9" i="18"/>
  <c r="D10" i="18" s="1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D51" i="18" s="1"/>
  <c r="D52" i="18" s="1"/>
  <c r="D53" i="18" s="1"/>
  <c r="D54" i="18" s="1"/>
  <c r="D55" i="18" s="1"/>
  <c r="D56" i="18" s="1"/>
  <c r="D57" i="18" s="1"/>
  <c r="D58" i="18" s="1"/>
  <c r="D70" i="18" s="1"/>
  <c r="D71" i="18" s="1"/>
  <c r="D72" i="18" s="1"/>
  <c r="D73" i="18" s="1"/>
  <c r="D74" i="18" s="1"/>
  <c r="D75" i="18" s="1"/>
  <c r="D76" i="18" s="1"/>
  <c r="D77" i="18" s="1"/>
  <c r="D78" i="18" s="1"/>
  <c r="D79" i="18" s="1"/>
  <c r="D80" i="18" s="1"/>
  <c r="D81" i="18" s="1"/>
  <c r="D82" i="18" s="1"/>
  <c r="D83" i="18" s="1"/>
  <c r="D84" i="18" s="1"/>
  <c r="D85" i="18" s="1"/>
  <c r="D86" i="18" s="1"/>
  <c r="D87" i="18" s="1"/>
  <c r="D88" i="18" s="1"/>
  <c r="D89" i="18" s="1"/>
  <c r="C9" i="18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F4" i="18"/>
  <c r="F35" i="18" s="1"/>
  <c r="F66" i="18" s="1"/>
  <c r="E3" i="18"/>
  <c r="E34" i="18" s="1"/>
  <c r="E65" i="18" s="1"/>
  <c r="C71" i="17" l="1"/>
  <c r="C72" i="17" s="1"/>
  <c r="C73" i="17" s="1"/>
  <c r="C74" i="17" s="1"/>
  <c r="C75" i="17" s="1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40" i="17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D9" i="17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39" i="17" s="1"/>
  <c r="D40" i="17" s="1"/>
  <c r="D41" i="17" s="1"/>
  <c r="D42" i="17" s="1"/>
  <c r="D43" i="17" s="1"/>
  <c r="D44" i="17" s="1"/>
  <c r="D45" i="17" s="1"/>
  <c r="D46" i="17" s="1"/>
  <c r="D47" i="17" s="1"/>
  <c r="D48" i="17" s="1"/>
  <c r="D49" i="17" s="1"/>
  <c r="D50" i="17" s="1"/>
  <c r="D51" i="17" s="1"/>
  <c r="D52" i="17" s="1"/>
  <c r="D53" i="17" s="1"/>
  <c r="D54" i="17" s="1"/>
  <c r="D55" i="17" s="1"/>
  <c r="D56" i="17" s="1"/>
  <c r="D57" i="17" s="1"/>
  <c r="D58" i="17" s="1"/>
  <c r="D70" i="17" s="1"/>
  <c r="D71" i="17" s="1"/>
  <c r="D72" i="17" s="1"/>
  <c r="D73" i="17" s="1"/>
  <c r="D74" i="17" s="1"/>
  <c r="D75" i="17" s="1"/>
  <c r="D76" i="17" s="1"/>
  <c r="D77" i="17" s="1"/>
  <c r="D78" i="17" s="1"/>
  <c r="D79" i="17" s="1"/>
  <c r="D80" i="17" s="1"/>
  <c r="D81" i="17" s="1"/>
  <c r="D82" i="17" s="1"/>
  <c r="D83" i="17" s="1"/>
  <c r="D84" i="17" s="1"/>
  <c r="D85" i="17" s="1"/>
  <c r="D86" i="17" s="1"/>
  <c r="D87" i="17" s="1"/>
  <c r="D88" i="17" s="1"/>
  <c r="D89" i="17" s="1"/>
  <c r="C9" i="17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F4" i="17"/>
  <c r="F35" i="17" s="1"/>
  <c r="F66" i="17" s="1"/>
  <c r="E3" i="17"/>
  <c r="E34" i="17" s="1"/>
  <c r="E65" i="17" s="1"/>
  <c r="C9" i="6" l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D9" i="6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C40" i="6"/>
  <c r="C41" i="6"/>
  <c r="C42" i="6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71" i="6"/>
  <c r="C72" i="6"/>
  <c r="C73" i="6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71" i="16" l="1"/>
  <c r="C72" i="16" s="1"/>
  <c r="C73" i="16" s="1"/>
  <c r="C74" i="16" s="1"/>
  <c r="C75" i="16" s="1"/>
  <c r="C76" i="16" s="1"/>
  <c r="C77" i="16" s="1"/>
  <c r="C78" i="16" s="1"/>
  <c r="C79" i="16" s="1"/>
  <c r="C80" i="16" s="1"/>
  <c r="C81" i="16" s="1"/>
  <c r="C82" i="16" s="1"/>
  <c r="C83" i="16" s="1"/>
  <c r="C84" i="16" s="1"/>
  <c r="C85" i="16" s="1"/>
  <c r="C86" i="16" s="1"/>
  <c r="C87" i="16" s="1"/>
  <c r="C88" i="16" s="1"/>
  <c r="C89" i="16" s="1"/>
  <c r="C40" i="16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D9" i="16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C9" i="16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71" i="15"/>
  <c r="C72" i="15" s="1"/>
  <c r="C73" i="15" s="1"/>
  <c r="C74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C87" i="15" s="1"/>
  <c r="C88" i="15" s="1"/>
  <c r="C89" i="15" s="1"/>
  <c r="C40" i="15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D9" i="15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D49" i="15" s="1"/>
  <c r="D50" i="15" s="1"/>
  <c r="D51" i="15" s="1"/>
  <c r="D52" i="15" s="1"/>
  <c r="D53" i="15" s="1"/>
  <c r="D54" i="15" s="1"/>
  <c r="D55" i="15" s="1"/>
  <c r="D56" i="15" s="1"/>
  <c r="D57" i="15" s="1"/>
  <c r="D58" i="15" s="1"/>
  <c r="D70" i="15" s="1"/>
  <c r="D71" i="15" s="1"/>
  <c r="D72" i="15" s="1"/>
  <c r="D73" i="15" s="1"/>
  <c r="D74" i="15" s="1"/>
  <c r="D75" i="15" s="1"/>
  <c r="D76" i="15" s="1"/>
  <c r="D77" i="15" s="1"/>
  <c r="D78" i="15" s="1"/>
  <c r="D79" i="15" s="1"/>
  <c r="D80" i="15" s="1"/>
  <c r="D81" i="15" s="1"/>
  <c r="D82" i="15" s="1"/>
  <c r="D83" i="15" s="1"/>
  <c r="D84" i="15" s="1"/>
  <c r="D85" i="15" s="1"/>
  <c r="D86" i="15" s="1"/>
  <c r="D87" i="15" s="1"/>
  <c r="D88" i="15" s="1"/>
  <c r="D89" i="15" s="1"/>
  <c r="C9" i="15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71" i="14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40" i="14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D9" i="14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39" i="14" s="1"/>
  <c r="D40" i="14" s="1"/>
  <c r="D41" i="14" s="1"/>
  <c r="D42" i="14" s="1"/>
  <c r="D43" i="14" s="1"/>
  <c r="D44" i="14" s="1"/>
  <c r="D45" i="14" s="1"/>
  <c r="D46" i="14" s="1"/>
  <c r="D47" i="14" s="1"/>
  <c r="D48" i="14" s="1"/>
  <c r="D49" i="14" s="1"/>
  <c r="D50" i="14" s="1"/>
  <c r="D51" i="14" s="1"/>
  <c r="D52" i="14" s="1"/>
  <c r="D53" i="14" s="1"/>
  <c r="D54" i="14" s="1"/>
  <c r="D55" i="14" s="1"/>
  <c r="D56" i="14" s="1"/>
  <c r="D57" i="14" s="1"/>
  <c r="D58" i="14" s="1"/>
  <c r="D70" i="14" s="1"/>
  <c r="D71" i="14" s="1"/>
  <c r="D72" i="14" s="1"/>
  <c r="D73" i="14" s="1"/>
  <c r="D74" i="14" s="1"/>
  <c r="D75" i="14" s="1"/>
  <c r="D76" i="14" s="1"/>
  <c r="D77" i="14" s="1"/>
  <c r="D78" i="14" s="1"/>
  <c r="D79" i="14" s="1"/>
  <c r="D80" i="14" s="1"/>
  <c r="D81" i="14" s="1"/>
  <c r="D82" i="14" s="1"/>
  <c r="D83" i="14" s="1"/>
  <c r="D84" i="14" s="1"/>
  <c r="D85" i="14" s="1"/>
  <c r="D86" i="14" s="1"/>
  <c r="D87" i="14" s="1"/>
  <c r="D88" i="14" s="1"/>
  <c r="D89" i="14" s="1"/>
  <c r="C9" i="14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71" i="13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40" i="13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D9" i="13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D80" i="13" s="1"/>
  <c r="D81" i="13" s="1"/>
  <c r="D82" i="13" s="1"/>
  <c r="D83" i="13" s="1"/>
  <c r="D84" i="13" s="1"/>
  <c r="D85" i="13" s="1"/>
  <c r="D86" i="13" s="1"/>
  <c r="D87" i="13" s="1"/>
  <c r="D88" i="13" s="1"/>
  <c r="D89" i="13" s="1"/>
  <c r="C9" i="13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71" i="12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40" i="12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D9" i="12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C9" i="12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71" i="1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40" i="1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D9" i="1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C9" i="1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71" i="10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40" i="10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D9" i="10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C9" i="10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71" i="9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40" i="9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D9" i="9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C9" i="9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71" i="8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40" i="8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C9" i="8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71" i="7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40" i="7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D9" i="7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71" i="5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40" i="5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71" i="4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40" i="4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D9" i="4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C9" i="4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D9" i="3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C71" i="3" l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D25" i="3"/>
  <c r="D26" i="3" s="1"/>
  <c r="D27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71" i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40" i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D17" i="1" l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D18" i="1"/>
  <c r="D19" i="1" s="1"/>
  <c r="D20" i="1" s="1"/>
  <c r="D21" i="1" s="1"/>
  <c r="D22" i="1" s="1"/>
  <c r="D23" i="1" s="1"/>
  <c r="D24" i="1" s="1"/>
  <c r="D25" i="1" s="1"/>
  <c r="D26" i="1" s="1"/>
  <c r="D27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E3" i="3"/>
  <c r="E34" i="3" s="1"/>
  <c r="E65" i="3" s="1"/>
  <c r="E3" i="4"/>
  <c r="E34" i="4" s="1"/>
  <c r="E65" i="4" s="1"/>
  <c r="E3" i="5"/>
  <c r="E34" i="5" s="1"/>
  <c r="E65" i="5" s="1"/>
  <c r="E3" i="7"/>
  <c r="E34" i="7"/>
  <c r="E65" i="7" s="1"/>
  <c r="E3" i="8"/>
  <c r="E34" i="8" s="1"/>
  <c r="E65" i="8" s="1"/>
  <c r="E3" i="9"/>
  <c r="E34" i="9" s="1"/>
  <c r="E65" i="9" s="1"/>
  <c r="E3" i="10"/>
  <c r="E34" i="10"/>
  <c r="E65" i="10" s="1"/>
  <c r="E3" i="12"/>
  <c r="E34" i="12"/>
  <c r="E65" i="12" s="1"/>
  <c r="E3" i="14"/>
  <c r="E34" i="14"/>
  <c r="E65" i="14" s="1"/>
  <c r="E34" i="1"/>
  <c r="E65" i="1"/>
  <c r="E3" i="6"/>
  <c r="E34" i="6"/>
  <c r="E65" i="6" s="1"/>
  <c r="E3" i="11"/>
  <c r="E34" i="11"/>
  <c r="E65" i="11" s="1"/>
  <c r="E3" i="13"/>
  <c r="E34" i="13" s="1"/>
  <c r="E65" i="13" s="1"/>
  <c r="E3" i="15"/>
  <c r="E34" i="15" s="1"/>
  <c r="E65" i="15" s="1"/>
  <c r="E3" i="16"/>
  <c r="E34" i="16" s="1"/>
  <c r="E65" i="16" s="1"/>
  <c r="F4" i="4"/>
  <c r="F35" i="4" s="1"/>
  <c r="F66" i="4" s="1"/>
  <c r="F4" i="11"/>
  <c r="F35" i="11" s="1"/>
  <c r="F66" i="11" s="1"/>
  <c r="F4" i="12"/>
  <c r="F35" i="12" s="1"/>
  <c r="F66" i="12" s="1"/>
  <c r="F35" i="1"/>
  <c r="F66" i="1" s="1"/>
  <c r="F4" i="15"/>
  <c r="F35" i="15" s="1"/>
  <c r="F66" i="15" s="1"/>
  <c r="F4" i="3"/>
  <c r="F35" i="3" s="1"/>
  <c r="F66" i="3" s="1"/>
  <c r="F4" i="5"/>
  <c r="F35" i="5" s="1"/>
  <c r="F66" i="5" s="1"/>
  <c r="F4" i="9"/>
  <c r="F35" i="9" s="1"/>
  <c r="F66" i="9" s="1"/>
  <c r="F4" i="16"/>
  <c r="F35" i="16" s="1"/>
  <c r="F66" i="16" s="1"/>
  <c r="F4" i="14"/>
  <c r="F35" i="14" s="1"/>
  <c r="F66" i="14" s="1"/>
  <c r="F4" i="6"/>
  <c r="F35" i="6" s="1"/>
  <c r="F66" i="6" s="1"/>
  <c r="F4" i="7"/>
  <c r="F35" i="7" s="1"/>
  <c r="F66" i="7" s="1"/>
  <c r="F4" i="8"/>
  <c r="F35" i="8" s="1"/>
  <c r="F66" i="8" s="1"/>
  <c r="F4" i="10"/>
  <c r="F35" i="10" s="1"/>
  <c r="F66" i="10" s="1"/>
  <c r="F4" i="13"/>
  <c r="F35" i="13" s="1"/>
  <c r="F66" i="13" s="1"/>
</calcChain>
</file>

<file path=xl/sharedStrings.xml><?xml version="1.0" encoding="utf-8"?>
<sst xmlns="http://schemas.openxmlformats.org/spreadsheetml/2006/main" count="1393" uniqueCount="88">
  <si>
    <t>Datum</t>
  </si>
  <si>
    <t>Název školy</t>
  </si>
  <si>
    <t>Číslo projektu</t>
  </si>
  <si>
    <t>Název šablony klíčové aktivity</t>
  </si>
  <si>
    <t>Jméno a podpis ředitele:</t>
  </si>
  <si>
    <t>Seznam vzdělávacích materiálů</t>
  </si>
  <si>
    <t>Pořadové číslo materiálu</t>
  </si>
  <si>
    <t>Datum vytvoření</t>
  </si>
  <si>
    <t>Název materiálu</t>
  </si>
  <si>
    <t>Popis materiálu</t>
  </si>
  <si>
    <t>Jméno autora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</si>
  <si>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</si>
  <si>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</si>
  <si>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</si>
  <si>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</si>
  <si>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</si>
  <si>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</si>
  <si>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</si>
  <si>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</si>
  <si>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</si>
  <si>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CZ.1.07/1.4.00/21.</t>
  </si>
  <si>
    <t>VY_32_INOVACE_</t>
  </si>
  <si>
    <r>
      <rPr>
        <b/>
        <sz val="11"/>
        <color theme="1"/>
        <rFont val="Calibri"/>
        <family val="2"/>
        <charset val="238"/>
        <scheme val="minor"/>
      </rPr>
      <t xml:space="preserve">III/2 </t>
    </r>
    <r>
      <rPr>
        <sz val="11"/>
        <color theme="1"/>
        <rFont val="Calibri"/>
        <family val="2"/>
        <charset val="238"/>
        <scheme val="minor"/>
      </rPr>
      <t>Inovace a zkvalitnění výuky prostřednictvím ICT</t>
    </r>
  </si>
  <si>
    <r>
      <rPr>
        <b/>
        <sz val="11"/>
        <color theme="1"/>
        <rFont val="Calibri"/>
        <family val="2"/>
        <charset val="238"/>
        <scheme val="minor"/>
      </rPr>
      <t xml:space="preserve">III/2 </t>
    </r>
    <r>
      <rPr>
        <sz val="11"/>
        <color theme="1"/>
        <rFont val="Calibri"/>
        <family val="2"/>
        <charset val="238"/>
        <scheme val="minor"/>
      </rPr>
      <t>Inovace a zkvalitnění výuky prostřednictvím ICT</t>
    </r>
  </si>
  <si>
    <t>Základní škola Lísek, okres Žďár nad Sázavou</t>
  </si>
  <si>
    <t>Český jazyk 1. ročník - písmeno a hláska u,ů,ú, vyhledávání ve slovech, spojování do slabik.</t>
  </si>
  <si>
    <t>Mgr. Jiřina Kabrdová</t>
  </si>
  <si>
    <t>Český jazyk 3. ročník - vyjmenovaná slova po B - procvičování učiva, slova příbuzná.</t>
  </si>
  <si>
    <t>Český jazyk 2. ročník - krátké a dlouhé samohlásky, vyhledávání, doplňování do textu.</t>
  </si>
  <si>
    <t xml:space="preserve">Český jazyk 2. ročník - dlouhé a krátké slabiky, počet slabik ve slově, vymýšlení slov. </t>
  </si>
  <si>
    <t>Český jazyk 1. ročník - písmeno a hláska I, Í, i, í, dopisování slabik, barevné značení písmen.</t>
  </si>
  <si>
    <t xml:space="preserve"> Český jazyk 2. ročník - měkké souhlásky - procvičování učiva, dopisování slabik, rýmy.</t>
  </si>
  <si>
    <t>Český jazyk 2. ročník - procvič. učiva o měkký souhláskách na žákovských počítačích.</t>
  </si>
  <si>
    <t>Český jazyk 3. ročník - vyjmenovaná slova po L - procvičování učiva, vyhledávání chyb v textu.</t>
  </si>
  <si>
    <t>Český jazyk 3. ročník - sloveso být a sova s ním příbuzná, práce s vytvořenými kartičkami.</t>
  </si>
  <si>
    <t>Český jazyk 1. ročník - procvičování známých písmen a, e, i, o, u, m, p, l, s,  slabiky a slova.</t>
  </si>
  <si>
    <t xml:space="preserve">Český jazyk 2. ročník - dlouhé samohlásky á, é, í, procvičování učiva na žákovských počítačích. </t>
  </si>
  <si>
    <t>Český jazyk 1. ročník - sluchová analýza slov, spojování písmen a obrázků, tvoření slabik.</t>
  </si>
  <si>
    <t>Český jazyk 1. ročník - procvičování čtení otevřených slabik, přepis do psacího písma.</t>
  </si>
  <si>
    <t>Český jazyk 2. ročník - pravopis psaní u, ů, ú ve slovech, řazení slov do vět.</t>
  </si>
  <si>
    <t>Český jazyk 3. ročník - prověrka znalostí za první pololetí.</t>
  </si>
  <si>
    <t>Český jazyk 2. ročník - prověrka znalostí za první pololetí.</t>
  </si>
  <si>
    <t>Český jazyk 3. ročník - podstatná jména, určování rodu a čísla.</t>
  </si>
  <si>
    <t>Český jazyk 3. ročník - zvyky a pranostiky spojené se svátkem sv. Kateřiny a Barbory.</t>
  </si>
  <si>
    <t>Český jazyk 2. ročník - rozbor básničky "Paleček a jeho kamarádi".</t>
  </si>
  <si>
    <t>Český jazyk 2. ročník - tvrdé souhlásky.</t>
  </si>
  <si>
    <t>Matematika 1. ročník - početní operace v oboru 0 - 7, procvičování.</t>
  </si>
  <si>
    <t>Matematika 2. ročník - počítání po desítkách v oboru čísel 0 - 100.</t>
  </si>
  <si>
    <t>Matematika 3. ročník - zaokrouhlování čísel na desítky.</t>
  </si>
  <si>
    <t>Matematika 3. ročník - úvod do početních operací v oboru čísel 0 - 1000.</t>
  </si>
  <si>
    <t>Matematika 1. ročník - úvod do počítání s číslem 8, číslice 8.</t>
  </si>
  <si>
    <t>Matematika 2. ročník - matematická rozcvička , počítání v oboru 0 – 100 bez přechodu desítky.</t>
  </si>
  <si>
    <t>Matematika 2. ročník - prověrka znalostí učiva za první pololetí.</t>
  </si>
  <si>
    <t>Matematika 3. ročník -  prověrka znalostí učiva za první pololetí.</t>
  </si>
  <si>
    <t>Matematika 1. ročník- úvod do početních operací v oboru 0 - 9.</t>
  </si>
  <si>
    <t xml:space="preserve">Matematika 3. ročník - počítání příkladů se závorkami, procvičení správného postupu. </t>
  </si>
  <si>
    <t>Matematika 3. ročník - počítání s kartičkami, procvičování početních operací v oboru 0 - 1000.</t>
  </si>
  <si>
    <t>Matematika 2. ročník - postupné sčítání téhož sčítance, příprava na malou násobilku.</t>
  </si>
  <si>
    <t>Matematika 1. ročník - řazení čísel, sčítání, odčítání v oboru čísel 0 - 9.</t>
  </si>
  <si>
    <t xml:space="preserve">Matematika 1. ročník - barevné počítání k procvičení početních operací +,- v oboru čísel 0 – 10. </t>
  </si>
  <si>
    <t>Matematika 1. ročník - seznámení s číslem 10, prezentace.</t>
  </si>
  <si>
    <t>Matematika 2. ročník - prezentace postupu sčítání s přechodem přes 10 v oboru 0 - 100.</t>
  </si>
  <si>
    <t>Matematika 3. ročník - prezentace k seznámení s jednotkami objemu litr, hektolitr.</t>
  </si>
  <si>
    <t>Matematika 3. ročník - prezentace učiva jednotky hmotnosti - gram, kilogram, tuna.</t>
  </si>
  <si>
    <t>Matematika 2. ročník - početní rébus k procvičení sčítání a odčítání v oboru 0 - 100.</t>
  </si>
  <si>
    <t>Matematika 1. ročník - doplňování řady čísel 0- 10, dopočítání do určitého počtu.</t>
  </si>
  <si>
    <t xml:space="preserve">Mgr. Jiřina Kabrdová </t>
  </si>
  <si>
    <t>Bohuslava Prosecká</t>
  </si>
  <si>
    <t>Prvouka 2. ročník - podzimní zahrada, ovoce a zelenina.</t>
  </si>
  <si>
    <t>Prvouka 3. ročník - člověk a lidé, charakteristické vlastnosti lidských ras, vyhledávání.</t>
  </si>
  <si>
    <t>Prvouka 2. ročník - lidské tělo, určování základních částí lidského těla, popis.</t>
  </si>
  <si>
    <t>Prvouka 3. ročník - části lidského těla: hlava, ruka, popis, upevňování učiva.</t>
  </si>
  <si>
    <t>Prvouka 3. ročník - lidská kostra, doplňování popisu částí kostry.</t>
  </si>
  <si>
    <t xml:space="preserve">Prvouka 2. ročník - roční období,  označování a pojmenovávání charakteristických znaků. </t>
  </si>
  <si>
    <t>Prvouka 2. ročník - kalendář, rok, měsíc, den, upevňování pojmů.</t>
  </si>
  <si>
    <t>Prvouka 2. ročník - denní režim, logické řazení činností v časové posloupnosti.</t>
  </si>
  <si>
    <t>Prvouka 3. ročník - smysly, smyslová ústrojí, popis činnosti lidských smyslů.</t>
  </si>
  <si>
    <t>Prvouka 3. ročník - co potřebujeme k životu, péče o zdraví.</t>
  </si>
  <si>
    <t>Prvouka 2. ročník - rodina, pojmenování rodinných a příbuzenských vztahů.</t>
  </si>
  <si>
    <t>Prvouka 3. ročník - lidské výtvory a přírodniny, procvičování učiva.</t>
  </si>
  <si>
    <t>Prvouka 2. ročník - místo, kde žijeme, kresba rozdílů mezi městem a vesnicí.</t>
  </si>
  <si>
    <t>Prvouka 3. ročník - přírodní děje – rozmanitost přírody, popis přírodních dějů.</t>
  </si>
  <si>
    <t>Prvouka 3. ročník - hlavní a vedlejší světové strany, upevňování učiva.</t>
  </si>
  <si>
    <t>Prvouka 2. ročník - jak si pomáháme, prostředky a pomůcky ke vzájemné pomoci.</t>
  </si>
  <si>
    <t>Prvouka 2. ročník - zvířata v zimě, procvičení znalostí, doplňovačka.</t>
  </si>
  <si>
    <t>Prvouka 3. ročník - vlastnosti látek a věci kolem nás.</t>
  </si>
  <si>
    <t>Prvouka 3. ročník - měření, veličiny, jednotky,  délka, objem, teplota, hmotnost, čas.</t>
  </si>
  <si>
    <t>Prvouka 1. ročník - zdravá strava, vytváření kombinací zdravé svačiny, pracovní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</si>
</sst>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0" fillId="0" borderId="0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>
      <protection locked="0"/>
    </xf>
    <xf numFmtId="49" fontId="0" fillId="0" borderId="4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0" fillId="0" borderId="1" xfId="0" applyNumberFormat="1" applyFont="1" applyBorder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showWhiteSpace="0" view="pageLayout" zoomScaleNormal="100" workbookViewId="0">
      <selection activeCell="B20" sqref="B20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29" t="s">
        <v>24</v>
      </c>
      <c r="F3" s="29"/>
    </row>
    <row r="4" spans="1:7" x14ac:dyDescent="0.25">
      <c r="A4" s="22" t="s">
        <v>2</v>
      </c>
      <c r="B4" s="23"/>
      <c r="C4" s="23"/>
      <c r="D4" s="24"/>
      <c r="E4" s="5" t="s">
        <v>20</v>
      </c>
      <c r="F4" s="11"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23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15">
        <v>41216</v>
      </c>
      <c r="C8" s="5" t="s">
        <v>21</v>
      </c>
      <c r="D8" s="9" t="s">
        <v>11</v>
      </c>
      <c r="E8" s="8" t="s">
        <v>25</v>
      </c>
      <c r="F8" s="8" t="s">
        <v>26</v>
      </c>
    </row>
    <row r="9" spans="1:7" x14ac:dyDescent="0.25">
      <c r="A9" s="7">
        <v>2</v>
      </c>
      <c r="B9" s="15">
        <v>41216</v>
      </c>
      <c r="C9" s="5" t="str">
        <f t="shared" ref="C9:C27" si="0">C8</f>
        <v>VY_32_INOVACE_</v>
      </c>
      <c r="D9" s="9" t="s">
        <v>12</v>
      </c>
      <c r="E9" s="8" t="s">
        <v>27</v>
      </c>
      <c r="F9" s="8" t="s">
        <v>26</v>
      </c>
    </row>
    <row r="10" spans="1:7" x14ac:dyDescent="0.25">
      <c r="A10" s="7">
        <v>3</v>
      </c>
      <c r="B10" s="15">
        <v>41218</v>
      </c>
      <c r="C10" s="5" t="str">
        <f t="shared" si="0"/>
        <v>VY_32_INOVACE_</v>
      </c>
      <c r="D10" s="9" t="s">
        <v>13</v>
      </c>
      <c r="E10" s="8" t="s">
        <v>28</v>
      </c>
      <c r="F10" s="8" t="s">
        <v>26</v>
      </c>
    </row>
    <row r="11" spans="1:7" x14ac:dyDescent="0.25">
      <c r="A11" s="7">
        <v>4</v>
      </c>
      <c r="B11" s="15">
        <v>41221</v>
      </c>
      <c r="C11" s="5" t="str">
        <f t="shared" si="0"/>
        <v>VY_32_INOVACE_</v>
      </c>
      <c r="D11" s="9" t="s">
        <v>14</v>
      </c>
      <c r="E11" s="8" t="s">
        <v>29</v>
      </c>
      <c r="F11" s="8" t="s">
        <v>26</v>
      </c>
    </row>
    <row r="12" spans="1:7" x14ac:dyDescent="0.25">
      <c r="A12" s="7">
        <v>5</v>
      </c>
      <c r="B12" s="15">
        <v>41222</v>
      </c>
      <c r="C12" s="5" t="str">
        <f t="shared" si="0"/>
        <v>VY_32_INOVACE_</v>
      </c>
      <c r="D12" s="9" t="s">
        <v>15</v>
      </c>
      <c r="E12" s="8" t="s">
        <v>30</v>
      </c>
      <c r="F12" s="8" t="s">
        <v>26</v>
      </c>
    </row>
    <row r="13" spans="1:7" x14ac:dyDescent="0.25">
      <c r="A13" s="7">
        <v>6</v>
      </c>
      <c r="B13" s="15">
        <v>41223</v>
      </c>
      <c r="C13" s="5" t="str">
        <f t="shared" si="0"/>
        <v>VY_32_INOVACE_</v>
      </c>
      <c r="D13" s="9" t="s">
        <v>16</v>
      </c>
      <c r="E13" s="8" t="s">
        <v>31</v>
      </c>
      <c r="F13" s="8" t="s">
        <v>26</v>
      </c>
    </row>
    <row r="14" spans="1:7" x14ac:dyDescent="0.25">
      <c r="A14" s="7">
        <v>7</v>
      </c>
      <c r="B14" s="15">
        <v>41224</v>
      </c>
      <c r="C14" s="5" t="str">
        <f t="shared" si="0"/>
        <v>VY_32_INOVACE_</v>
      </c>
      <c r="D14" s="9" t="s">
        <v>17</v>
      </c>
      <c r="E14" s="8" t="s">
        <v>32</v>
      </c>
      <c r="F14" s="8" t="s">
        <v>26</v>
      </c>
    </row>
    <row r="15" spans="1:7" x14ac:dyDescent="0.25">
      <c r="A15" s="7">
        <v>8</v>
      </c>
      <c r="B15" s="15">
        <v>41224</v>
      </c>
      <c r="C15" s="5" t="str">
        <f t="shared" si="0"/>
        <v>VY_32_INOVACE_</v>
      </c>
      <c r="D15" s="9" t="s">
        <v>18</v>
      </c>
      <c r="E15" s="8" t="s">
        <v>33</v>
      </c>
      <c r="F15" s="8" t="s">
        <v>26</v>
      </c>
    </row>
    <row r="16" spans="1:7" x14ac:dyDescent="0.25">
      <c r="A16" s="7">
        <v>9</v>
      </c>
      <c r="B16" s="15">
        <v>41225</v>
      </c>
      <c r="C16" s="5" t="str">
        <f t="shared" si="0"/>
        <v>VY_32_INOVACE_</v>
      </c>
      <c r="D16" s="9" t="s">
        <v>19</v>
      </c>
      <c r="E16" s="8" t="s">
        <v>34</v>
      </c>
      <c r="F16" s="8" t="s">
        <v>26</v>
      </c>
    </row>
    <row r="17" spans="1:6" x14ac:dyDescent="0.25">
      <c r="A17" s="7">
        <v>10</v>
      </c>
      <c r="B17" s="15">
        <v>41230</v>
      </c>
      <c r="C17" s="5" t="str">
        <f t="shared" si="0"/>
        <v>VY_32_INOVACE_</v>
      </c>
      <c r="D17" s="9">
        <f>D16+1</f>
        <v>10</v>
      </c>
      <c r="E17" s="8" t="s">
        <v>35</v>
      </c>
      <c r="F17" s="8" t="s">
        <v>26</v>
      </c>
    </row>
    <row r="18" spans="1:6" x14ac:dyDescent="0.25">
      <c r="A18" s="7">
        <v>11</v>
      </c>
      <c r="B18" s="15">
        <v>41234</v>
      </c>
      <c r="C18" s="5" t="str">
        <f t="shared" si="0"/>
        <v>VY_32_INOVACE_</v>
      </c>
      <c r="D18" s="10">
        <f t="shared" ref="D18:D27" si="1">D17+1</f>
        <v>11</v>
      </c>
      <c r="E18" s="8" t="s">
        <v>36</v>
      </c>
      <c r="F18" s="8" t="s">
        <v>26</v>
      </c>
    </row>
    <row r="19" spans="1:6" x14ac:dyDescent="0.25">
      <c r="A19" s="7">
        <v>12</v>
      </c>
      <c r="B19" s="15">
        <v>41235</v>
      </c>
      <c r="C19" s="5" t="str">
        <f t="shared" si="0"/>
        <v>VY_32_INOVACE_</v>
      </c>
      <c r="D19" s="10">
        <f t="shared" si="1"/>
        <v>12</v>
      </c>
      <c r="E19" s="8" t="s">
        <v>44</v>
      </c>
      <c r="F19" s="8" t="s">
        <v>26</v>
      </c>
    </row>
    <row r="20" spans="1:6" x14ac:dyDescent="0.25">
      <c r="A20" s="7">
        <v>13</v>
      </c>
      <c r="B20" s="15">
        <v>41237</v>
      </c>
      <c r="C20" s="5" t="str">
        <f t="shared" si="0"/>
        <v>VY_32_INOVACE_</v>
      </c>
      <c r="D20" s="10">
        <f t="shared" si="1"/>
        <v>13</v>
      </c>
      <c r="E20" s="8" t="s">
        <v>37</v>
      </c>
      <c r="F20" s="8" t="s">
        <v>26</v>
      </c>
    </row>
    <row r="21" spans="1:6" x14ac:dyDescent="0.25">
      <c r="A21" s="7">
        <v>14</v>
      </c>
      <c r="B21" s="15">
        <v>41240</v>
      </c>
      <c r="C21" s="5" t="str">
        <f t="shared" si="0"/>
        <v>VY_32_INOVACE_</v>
      </c>
      <c r="D21" s="10">
        <f t="shared" si="1"/>
        <v>14</v>
      </c>
      <c r="E21" s="8" t="s">
        <v>43</v>
      </c>
      <c r="F21" s="8" t="s">
        <v>26</v>
      </c>
    </row>
    <row r="22" spans="1:6" x14ac:dyDescent="0.25">
      <c r="A22" s="7">
        <v>15</v>
      </c>
      <c r="B22" s="15">
        <v>41251</v>
      </c>
      <c r="C22" s="5" t="str">
        <f t="shared" si="0"/>
        <v>VY_32_INOVACE_</v>
      </c>
      <c r="D22" s="10">
        <f t="shared" si="1"/>
        <v>15</v>
      </c>
      <c r="E22" s="8" t="s">
        <v>38</v>
      </c>
      <c r="F22" s="8" t="s">
        <v>26</v>
      </c>
    </row>
    <row r="23" spans="1:6" x14ac:dyDescent="0.25">
      <c r="A23" s="7">
        <v>16</v>
      </c>
      <c r="B23" s="15">
        <v>41252</v>
      </c>
      <c r="C23" s="5" t="str">
        <f t="shared" si="0"/>
        <v>VY_32_INOVACE_</v>
      </c>
      <c r="D23" s="10">
        <f t="shared" si="1"/>
        <v>16</v>
      </c>
      <c r="E23" s="8" t="s">
        <v>39</v>
      </c>
      <c r="F23" s="8" t="s">
        <v>26</v>
      </c>
    </row>
    <row r="24" spans="1:6" x14ac:dyDescent="0.25">
      <c r="A24" s="7">
        <v>17</v>
      </c>
      <c r="B24" s="15">
        <v>41270</v>
      </c>
      <c r="C24" s="5" t="str">
        <f t="shared" si="0"/>
        <v>VY_32_INOVACE_</v>
      </c>
      <c r="D24" s="10">
        <f t="shared" si="1"/>
        <v>17</v>
      </c>
      <c r="E24" s="8" t="s">
        <v>40</v>
      </c>
      <c r="F24" s="8" t="s">
        <v>26</v>
      </c>
    </row>
    <row r="25" spans="1:6" x14ac:dyDescent="0.25">
      <c r="A25" s="7">
        <v>18</v>
      </c>
      <c r="B25" s="15">
        <v>41271</v>
      </c>
      <c r="C25" s="5" t="str">
        <f t="shared" si="0"/>
        <v>VY_32_INOVACE_</v>
      </c>
      <c r="D25" s="10">
        <f t="shared" si="1"/>
        <v>18</v>
      </c>
      <c r="E25" s="8" t="s">
        <v>42</v>
      </c>
      <c r="F25" s="8" t="s">
        <v>26</v>
      </c>
    </row>
    <row r="26" spans="1:6" x14ac:dyDescent="0.25">
      <c r="A26" s="7">
        <v>19</v>
      </c>
      <c r="B26" s="15">
        <v>41272</v>
      </c>
      <c r="C26" s="5" t="str">
        <f t="shared" si="0"/>
        <v>VY_32_INOVACE_</v>
      </c>
      <c r="D26" s="10">
        <f t="shared" si="1"/>
        <v>19</v>
      </c>
      <c r="E26" s="8" t="s">
        <v>41</v>
      </c>
      <c r="F26" s="8" t="s">
        <v>26</v>
      </c>
    </row>
    <row r="27" spans="1:6" x14ac:dyDescent="0.25">
      <c r="A27" s="7">
        <v>20</v>
      </c>
      <c r="B27" s="15">
        <v>41277</v>
      </c>
      <c r="C27" s="5" t="str">
        <f t="shared" si="0"/>
        <v>VY_32_INOVACE_</v>
      </c>
      <c r="D27" s="10">
        <f t="shared" si="1"/>
        <v>20</v>
      </c>
      <c r="E27" s="8" t="s">
        <v>45</v>
      </c>
      <c r="F27" s="8" t="s">
        <v>26</v>
      </c>
    </row>
    <row r="29" spans="1:6" x14ac:dyDescent="0.25">
      <c r="A29" s="18" t="s">
        <v>0</v>
      </c>
      <c r="B29" s="18"/>
      <c r="C29" s="18"/>
      <c r="D29" s="3"/>
      <c r="E29" s="19">
        <v>41316</v>
      </c>
      <c r="F29" s="20"/>
    </row>
    <row r="30" spans="1:6" x14ac:dyDescent="0.25">
      <c r="A30" s="18" t="s">
        <v>4</v>
      </c>
      <c r="B30" s="18"/>
      <c r="C30" s="18"/>
      <c r="D30" s="3"/>
      <c r="E30" s="20" t="s">
        <v>66</v>
      </c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23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15">
        <v>41252</v>
      </c>
      <c r="C39" s="5" t="s">
        <v>21</v>
      </c>
      <c r="D39" s="10">
        <f>D27+1</f>
        <v>21</v>
      </c>
      <c r="E39" s="8" t="s">
        <v>46</v>
      </c>
      <c r="F39" s="8" t="s">
        <v>26</v>
      </c>
    </row>
    <row r="40" spans="1:6" x14ac:dyDescent="0.25">
      <c r="A40" s="7">
        <v>2</v>
      </c>
      <c r="B40" s="15">
        <v>41253</v>
      </c>
      <c r="C40" s="5" t="str">
        <f t="shared" ref="C40:C58" si="2">C39</f>
        <v>VY_32_INOVACE_</v>
      </c>
      <c r="D40" s="10">
        <f t="shared" ref="D40:D43" si="3">D39+1</f>
        <v>22</v>
      </c>
      <c r="E40" s="8" t="s">
        <v>47</v>
      </c>
      <c r="F40" s="8" t="s">
        <v>26</v>
      </c>
    </row>
    <row r="41" spans="1:6" x14ac:dyDescent="0.25">
      <c r="A41" s="7">
        <v>3</v>
      </c>
      <c r="B41" s="15">
        <v>41253</v>
      </c>
      <c r="C41" s="5" t="str">
        <f t="shared" si="2"/>
        <v>VY_32_INOVACE_</v>
      </c>
      <c r="D41" s="10">
        <f t="shared" si="3"/>
        <v>23</v>
      </c>
      <c r="E41" s="8" t="s">
        <v>48</v>
      </c>
      <c r="F41" s="8" t="s">
        <v>26</v>
      </c>
    </row>
    <row r="42" spans="1:6" x14ac:dyDescent="0.25">
      <c r="A42" s="7">
        <v>4</v>
      </c>
      <c r="B42" s="15">
        <v>41255</v>
      </c>
      <c r="C42" s="5" t="str">
        <f t="shared" si="2"/>
        <v>VY_32_INOVACE_</v>
      </c>
      <c r="D42" s="10">
        <f t="shared" si="3"/>
        <v>24</v>
      </c>
      <c r="E42" s="8" t="s">
        <v>49</v>
      </c>
      <c r="F42" s="8" t="s">
        <v>26</v>
      </c>
    </row>
    <row r="43" spans="1:6" x14ac:dyDescent="0.25">
      <c r="A43" s="7">
        <v>5</v>
      </c>
      <c r="B43" s="15">
        <v>41278</v>
      </c>
      <c r="C43" s="5" t="str">
        <f t="shared" si="2"/>
        <v>VY_32_INOVACE_</v>
      </c>
      <c r="D43" s="10">
        <f t="shared" si="3"/>
        <v>25</v>
      </c>
      <c r="E43" s="8" t="s">
        <v>50</v>
      </c>
      <c r="F43" s="8" t="s">
        <v>26</v>
      </c>
    </row>
    <row r="44" spans="1:6" x14ac:dyDescent="0.25">
      <c r="A44" s="7">
        <v>6</v>
      </c>
      <c r="B44" s="15">
        <v>41279</v>
      </c>
      <c r="C44" s="5" t="str">
        <f t="shared" si="2"/>
        <v>VY_32_INOVACE_</v>
      </c>
      <c r="D44" s="10">
        <f t="shared" ref="D44:D58" si="4">D43+1</f>
        <v>26</v>
      </c>
      <c r="E44" s="8" t="s">
        <v>51</v>
      </c>
      <c r="F44" s="8" t="s">
        <v>26</v>
      </c>
    </row>
    <row r="45" spans="1:6" x14ac:dyDescent="0.25">
      <c r="A45" s="7">
        <v>7</v>
      </c>
      <c r="B45" s="15">
        <v>41287</v>
      </c>
      <c r="C45" s="5" t="str">
        <f t="shared" si="2"/>
        <v>VY_32_INOVACE_</v>
      </c>
      <c r="D45" s="10">
        <f t="shared" si="4"/>
        <v>27</v>
      </c>
      <c r="E45" s="8" t="s">
        <v>52</v>
      </c>
      <c r="F45" s="8" t="s">
        <v>26</v>
      </c>
    </row>
    <row r="46" spans="1:6" x14ac:dyDescent="0.25">
      <c r="A46" s="7">
        <v>8</v>
      </c>
      <c r="B46" s="15">
        <v>41287</v>
      </c>
      <c r="C46" s="5" t="str">
        <f t="shared" si="2"/>
        <v>VY_32_INOVACE_</v>
      </c>
      <c r="D46" s="10">
        <f t="shared" si="4"/>
        <v>28</v>
      </c>
      <c r="E46" s="8" t="s">
        <v>53</v>
      </c>
      <c r="F46" s="8" t="s">
        <v>26</v>
      </c>
    </row>
    <row r="47" spans="1:6" x14ac:dyDescent="0.25">
      <c r="A47" s="7">
        <v>9</v>
      </c>
      <c r="B47" s="15">
        <v>41291</v>
      </c>
      <c r="C47" s="5" t="str">
        <f t="shared" si="2"/>
        <v>VY_32_INOVACE_</v>
      </c>
      <c r="D47" s="10">
        <f t="shared" si="4"/>
        <v>29</v>
      </c>
      <c r="E47" s="8" t="s">
        <v>54</v>
      </c>
      <c r="F47" s="8" t="s">
        <v>26</v>
      </c>
    </row>
    <row r="48" spans="1:6" x14ac:dyDescent="0.25">
      <c r="A48" s="7">
        <v>10</v>
      </c>
      <c r="B48" s="15">
        <v>41294</v>
      </c>
      <c r="C48" s="5" t="str">
        <f t="shared" si="2"/>
        <v>VY_32_INOVACE_</v>
      </c>
      <c r="D48" s="10">
        <f t="shared" si="4"/>
        <v>30</v>
      </c>
      <c r="E48" s="8" t="s">
        <v>55</v>
      </c>
      <c r="F48" s="8" t="s">
        <v>26</v>
      </c>
    </row>
    <row r="49" spans="1:6" x14ac:dyDescent="0.25">
      <c r="A49" s="7">
        <v>11</v>
      </c>
      <c r="B49" s="15">
        <v>41297</v>
      </c>
      <c r="C49" s="5" t="str">
        <f t="shared" si="2"/>
        <v>VY_32_INOVACE_</v>
      </c>
      <c r="D49" s="10">
        <f t="shared" si="4"/>
        <v>31</v>
      </c>
      <c r="E49" s="8" t="s">
        <v>56</v>
      </c>
      <c r="F49" s="8" t="s">
        <v>26</v>
      </c>
    </row>
    <row r="50" spans="1:6" x14ac:dyDescent="0.25">
      <c r="A50" s="7">
        <v>12</v>
      </c>
      <c r="B50" s="15">
        <v>41295</v>
      </c>
      <c r="C50" s="5" t="str">
        <f t="shared" si="2"/>
        <v>VY_32_INOVACE_</v>
      </c>
      <c r="D50" s="10">
        <f t="shared" si="4"/>
        <v>32</v>
      </c>
      <c r="E50" s="8" t="s">
        <v>57</v>
      </c>
      <c r="F50" s="8" t="s">
        <v>26</v>
      </c>
    </row>
    <row r="51" spans="1:6" x14ac:dyDescent="0.25">
      <c r="A51" s="7">
        <v>13</v>
      </c>
      <c r="B51" s="15">
        <v>41296</v>
      </c>
      <c r="C51" s="5" t="str">
        <f t="shared" si="2"/>
        <v>VY_32_INOVACE_</v>
      </c>
      <c r="D51" s="10">
        <f t="shared" si="4"/>
        <v>33</v>
      </c>
      <c r="E51" s="8" t="s">
        <v>58</v>
      </c>
      <c r="F51" s="8" t="s">
        <v>26</v>
      </c>
    </row>
    <row r="52" spans="1:6" x14ac:dyDescent="0.25">
      <c r="A52" s="7">
        <v>14</v>
      </c>
      <c r="B52" s="15">
        <v>41301</v>
      </c>
      <c r="C52" s="5" t="str">
        <f t="shared" si="2"/>
        <v>VY_32_INOVACE_</v>
      </c>
      <c r="D52" s="10">
        <f t="shared" si="4"/>
        <v>34</v>
      </c>
      <c r="E52" s="8" t="s">
        <v>65</v>
      </c>
      <c r="F52" s="8" t="s">
        <v>26</v>
      </c>
    </row>
    <row r="53" spans="1:6" x14ac:dyDescent="0.25">
      <c r="A53" s="7">
        <v>15</v>
      </c>
      <c r="B53" s="15">
        <v>41300</v>
      </c>
      <c r="C53" s="5" t="str">
        <f t="shared" si="2"/>
        <v>VY_32_INOVACE_</v>
      </c>
      <c r="D53" s="10">
        <f t="shared" si="4"/>
        <v>35</v>
      </c>
      <c r="E53" s="8" t="s">
        <v>59</v>
      </c>
      <c r="F53" s="8" t="s">
        <v>26</v>
      </c>
    </row>
    <row r="54" spans="1:6" x14ac:dyDescent="0.25">
      <c r="A54" s="7">
        <v>16</v>
      </c>
      <c r="B54" s="15">
        <v>41301</v>
      </c>
      <c r="C54" s="5" t="str">
        <f t="shared" si="2"/>
        <v>VY_32_INOVACE_</v>
      </c>
      <c r="D54" s="10">
        <f t="shared" si="4"/>
        <v>36</v>
      </c>
      <c r="E54" s="8" t="s">
        <v>60</v>
      </c>
      <c r="F54" s="8" t="s">
        <v>26</v>
      </c>
    </row>
    <row r="55" spans="1:6" x14ac:dyDescent="0.25">
      <c r="A55" s="7">
        <v>17</v>
      </c>
      <c r="B55" s="15">
        <v>41307</v>
      </c>
      <c r="C55" s="5" t="str">
        <f t="shared" si="2"/>
        <v>VY_32_INOVACE_</v>
      </c>
      <c r="D55" s="10">
        <f t="shared" si="4"/>
        <v>37</v>
      </c>
      <c r="E55" s="8" t="s">
        <v>61</v>
      </c>
      <c r="F55" s="8" t="s">
        <v>26</v>
      </c>
    </row>
    <row r="56" spans="1:6" x14ac:dyDescent="0.25">
      <c r="A56" s="7">
        <v>18</v>
      </c>
      <c r="B56" s="15">
        <v>41307</v>
      </c>
      <c r="C56" s="5" t="str">
        <f t="shared" si="2"/>
        <v>VY_32_INOVACE_</v>
      </c>
      <c r="D56" s="10">
        <f t="shared" si="4"/>
        <v>38</v>
      </c>
      <c r="E56" s="8" t="s">
        <v>63</v>
      </c>
      <c r="F56" s="8" t="s">
        <v>26</v>
      </c>
    </row>
    <row r="57" spans="1:6" x14ac:dyDescent="0.25">
      <c r="A57" s="7">
        <v>19</v>
      </c>
      <c r="B57" s="15">
        <v>41308</v>
      </c>
      <c r="C57" s="5" t="str">
        <f t="shared" si="2"/>
        <v>VY_32_INOVACE_</v>
      </c>
      <c r="D57" s="10">
        <f t="shared" si="4"/>
        <v>39</v>
      </c>
      <c r="E57" s="8" t="s">
        <v>62</v>
      </c>
      <c r="F57" s="8" t="s">
        <v>26</v>
      </c>
    </row>
    <row r="58" spans="1:6" x14ac:dyDescent="0.25">
      <c r="A58" s="7">
        <v>20</v>
      </c>
      <c r="B58" s="15">
        <v>41308</v>
      </c>
      <c r="C58" s="5" t="str">
        <f t="shared" si="2"/>
        <v>VY_32_INOVACE_</v>
      </c>
      <c r="D58" s="10">
        <f t="shared" si="4"/>
        <v>40</v>
      </c>
      <c r="E58" s="8" t="s">
        <v>64</v>
      </c>
      <c r="F58" s="8" t="s">
        <v>26</v>
      </c>
    </row>
    <row r="60" spans="1:6" x14ac:dyDescent="0.25">
      <c r="A60" s="18" t="s">
        <v>0</v>
      </c>
      <c r="B60" s="18"/>
      <c r="C60" s="18"/>
      <c r="D60" s="3"/>
      <c r="E60" s="19">
        <v>41316</v>
      </c>
      <c r="F60" s="20"/>
    </row>
    <row r="61" spans="1:6" x14ac:dyDescent="0.25">
      <c r="A61" s="18" t="s">
        <v>4</v>
      </c>
      <c r="B61" s="18"/>
      <c r="C61" s="18"/>
      <c r="D61" s="3"/>
      <c r="E61" s="20" t="s">
        <v>26</v>
      </c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23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15">
        <v>41214</v>
      </c>
      <c r="C70" s="5" t="s">
        <v>21</v>
      </c>
      <c r="D70" s="10">
        <f>D58+1</f>
        <v>41</v>
      </c>
      <c r="E70" s="8" t="s">
        <v>82</v>
      </c>
      <c r="F70" s="8" t="s">
        <v>67</v>
      </c>
    </row>
    <row r="71" spans="1:6" x14ac:dyDescent="0.25">
      <c r="A71" s="7">
        <v>2</v>
      </c>
      <c r="B71" s="15">
        <v>41218</v>
      </c>
      <c r="C71" s="5" t="str">
        <f t="shared" ref="C71:C89" si="5">C70</f>
        <v>VY_32_INOVACE_</v>
      </c>
      <c r="D71" s="10">
        <f t="shared" ref="D71:D89" si="6">D70+1</f>
        <v>42</v>
      </c>
      <c r="E71" s="8" t="s">
        <v>78</v>
      </c>
      <c r="F71" s="8" t="s">
        <v>67</v>
      </c>
    </row>
    <row r="72" spans="1:6" x14ac:dyDescent="0.25">
      <c r="A72" s="7">
        <v>3</v>
      </c>
      <c r="B72" s="15">
        <v>41214</v>
      </c>
      <c r="C72" s="5" t="str">
        <f t="shared" si="5"/>
        <v>VY_32_INOVACE_</v>
      </c>
      <c r="D72" s="10">
        <f t="shared" si="6"/>
        <v>43</v>
      </c>
      <c r="E72" s="8" t="s">
        <v>68</v>
      </c>
      <c r="F72" s="8" t="s">
        <v>67</v>
      </c>
    </row>
    <row r="73" spans="1:6" x14ac:dyDescent="0.25">
      <c r="A73" s="7">
        <v>4</v>
      </c>
      <c r="B73" s="15">
        <v>41223</v>
      </c>
      <c r="C73" s="5" t="str">
        <f t="shared" si="5"/>
        <v>VY_32_INOVACE_</v>
      </c>
      <c r="D73" s="10">
        <f t="shared" si="6"/>
        <v>44</v>
      </c>
      <c r="E73" s="8" t="s">
        <v>79</v>
      </c>
      <c r="F73" s="8" t="s">
        <v>67</v>
      </c>
    </row>
    <row r="74" spans="1:6" x14ac:dyDescent="0.25">
      <c r="A74" s="7">
        <v>5</v>
      </c>
      <c r="B74" s="15">
        <v>41232</v>
      </c>
      <c r="C74" s="5" t="str">
        <f t="shared" si="5"/>
        <v>VY_32_INOVACE_</v>
      </c>
      <c r="D74" s="10">
        <f t="shared" si="6"/>
        <v>45</v>
      </c>
      <c r="E74" s="8" t="s">
        <v>80</v>
      </c>
      <c r="F74" s="8" t="s">
        <v>67</v>
      </c>
    </row>
    <row r="75" spans="1:6" x14ac:dyDescent="0.25">
      <c r="A75" s="7">
        <v>6</v>
      </c>
      <c r="B75" s="15">
        <v>41233</v>
      </c>
      <c r="C75" s="5" t="str">
        <f t="shared" si="5"/>
        <v>VY_32_INOVACE_</v>
      </c>
      <c r="D75" s="10">
        <f t="shared" si="6"/>
        <v>46</v>
      </c>
      <c r="E75" s="8" t="s">
        <v>81</v>
      </c>
      <c r="F75" s="8" t="s">
        <v>67</v>
      </c>
    </row>
    <row r="76" spans="1:6" x14ac:dyDescent="0.25">
      <c r="A76" s="7">
        <v>7</v>
      </c>
      <c r="B76" s="15">
        <v>41216</v>
      </c>
      <c r="C76" s="5" t="str">
        <f t="shared" si="5"/>
        <v>VY_32_INOVACE_</v>
      </c>
      <c r="D76" s="10">
        <f t="shared" si="6"/>
        <v>47</v>
      </c>
      <c r="E76" s="8" t="s">
        <v>87</v>
      </c>
      <c r="F76" s="8" t="s">
        <v>67</v>
      </c>
    </row>
    <row r="77" spans="1:6" x14ac:dyDescent="0.25">
      <c r="A77" s="7">
        <v>8</v>
      </c>
      <c r="B77" s="15">
        <v>41236</v>
      </c>
      <c r="C77" s="5" t="str">
        <f t="shared" si="5"/>
        <v>VY_32_INOVACE_</v>
      </c>
      <c r="D77" s="10">
        <f t="shared" si="6"/>
        <v>48</v>
      </c>
      <c r="E77" s="8" t="s">
        <v>83</v>
      </c>
      <c r="F77" s="8" t="s">
        <v>67</v>
      </c>
    </row>
    <row r="78" spans="1:6" x14ac:dyDescent="0.25">
      <c r="A78" s="7">
        <v>9</v>
      </c>
      <c r="B78" s="15">
        <v>41241</v>
      </c>
      <c r="C78" s="5" t="str">
        <f t="shared" si="5"/>
        <v>VY_32_INOVACE_</v>
      </c>
      <c r="D78" s="10">
        <f t="shared" si="6"/>
        <v>49</v>
      </c>
      <c r="E78" s="8" t="s">
        <v>84</v>
      </c>
      <c r="F78" s="8" t="s">
        <v>67</v>
      </c>
    </row>
    <row r="79" spans="1:6" x14ac:dyDescent="0.25">
      <c r="A79" s="7">
        <v>10</v>
      </c>
      <c r="B79" s="15">
        <v>41244</v>
      </c>
      <c r="C79" s="5" t="str">
        <f t="shared" si="5"/>
        <v>VY_32_INOVACE_</v>
      </c>
      <c r="D79" s="10">
        <f t="shared" si="6"/>
        <v>50</v>
      </c>
      <c r="E79" s="8" t="s">
        <v>85</v>
      </c>
      <c r="F79" s="8" t="s">
        <v>67</v>
      </c>
    </row>
    <row r="80" spans="1:6" x14ac:dyDescent="0.25">
      <c r="A80" s="7">
        <v>11</v>
      </c>
      <c r="B80" s="15">
        <v>41258</v>
      </c>
      <c r="C80" s="5" t="str">
        <f t="shared" si="5"/>
        <v>VY_32_INOVACE_</v>
      </c>
      <c r="D80" s="10">
        <f t="shared" si="6"/>
        <v>51</v>
      </c>
      <c r="E80" s="8" t="s">
        <v>86</v>
      </c>
      <c r="F80" s="8" t="s">
        <v>67</v>
      </c>
    </row>
    <row r="81" spans="1:6" x14ac:dyDescent="0.25">
      <c r="A81" s="7">
        <v>12</v>
      </c>
      <c r="B81" s="15">
        <v>41277</v>
      </c>
      <c r="C81" s="5" t="str">
        <f t="shared" si="5"/>
        <v>VY_32_INOVACE_</v>
      </c>
      <c r="D81" s="10">
        <f t="shared" si="6"/>
        <v>52</v>
      </c>
      <c r="E81" s="8" t="s">
        <v>69</v>
      </c>
      <c r="F81" s="8" t="s">
        <v>67</v>
      </c>
    </row>
    <row r="82" spans="1:6" x14ac:dyDescent="0.25">
      <c r="A82" s="7">
        <v>13</v>
      </c>
      <c r="B82" s="15">
        <v>41281</v>
      </c>
      <c r="C82" s="5" t="str">
        <f t="shared" si="5"/>
        <v>VY_32_INOVACE_</v>
      </c>
      <c r="D82" s="10">
        <f t="shared" si="6"/>
        <v>53</v>
      </c>
      <c r="E82" s="8" t="s">
        <v>70</v>
      </c>
      <c r="F82" s="8" t="s">
        <v>67</v>
      </c>
    </row>
    <row r="83" spans="1:6" x14ac:dyDescent="0.25">
      <c r="A83" s="7">
        <v>14</v>
      </c>
      <c r="B83" s="15">
        <v>41282</v>
      </c>
      <c r="C83" s="5" t="str">
        <f t="shared" si="5"/>
        <v>VY_32_INOVACE_</v>
      </c>
      <c r="D83" s="10">
        <f t="shared" si="6"/>
        <v>54</v>
      </c>
      <c r="E83" s="8" t="s">
        <v>71</v>
      </c>
      <c r="F83" s="8" t="s">
        <v>67</v>
      </c>
    </row>
    <row r="84" spans="1:6" x14ac:dyDescent="0.25">
      <c r="A84" s="7">
        <v>15</v>
      </c>
      <c r="B84" s="15">
        <v>41283</v>
      </c>
      <c r="C84" s="5" t="str">
        <f t="shared" si="5"/>
        <v>VY_32_INOVACE_</v>
      </c>
      <c r="D84" s="10">
        <f t="shared" si="6"/>
        <v>55</v>
      </c>
      <c r="E84" s="8" t="s">
        <v>72</v>
      </c>
      <c r="F84" s="8" t="s">
        <v>67</v>
      </c>
    </row>
    <row r="85" spans="1:6" x14ac:dyDescent="0.25">
      <c r="A85" s="7">
        <v>16</v>
      </c>
      <c r="B85" s="15">
        <v>41296</v>
      </c>
      <c r="C85" s="5" t="str">
        <f t="shared" si="5"/>
        <v>VY_32_INOVACE_</v>
      </c>
      <c r="D85" s="10">
        <f t="shared" si="6"/>
        <v>56</v>
      </c>
      <c r="E85" s="8" t="s">
        <v>73</v>
      </c>
      <c r="F85" s="8" t="s">
        <v>67</v>
      </c>
    </row>
    <row r="86" spans="1:6" x14ac:dyDescent="0.25">
      <c r="A86" s="7">
        <v>17</v>
      </c>
      <c r="B86" s="15">
        <v>41298</v>
      </c>
      <c r="C86" s="5" t="str">
        <f t="shared" si="5"/>
        <v>VY_32_INOVACE_</v>
      </c>
      <c r="D86" s="10">
        <f t="shared" si="6"/>
        <v>57</v>
      </c>
      <c r="E86" s="8" t="s">
        <v>74</v>
      </c>
      <c r="F86" s="8" t="s">
        <v>67</v>
      </c>
    </row>
    <row r="87" spans="1:6" x14ac:dyDescent="0.25">
      <c r="A87" s="7">
        <v>18</v>
      </c>
      <c r="B87" s="15">
        <v>41294</v>
      </c>
      <c r="C87" s="5" t="str">
        <f t="shared" si="5"/>
        <v>VY_32_INOVACE_</v>
      </c>
      <c r="D87" s="10">
        <f t="shared" si="6"/>
        <v>58</v>
      </c>
      <c r="E87" s="8" t="s">
        <v>75</v>
      </c>
      <c r="F87" s="8" t="s">
        <v>67</v>
      </c>
    </row>
    <row r="88" spans="1:6" x14ac:dyDescent="0.25">
      <c r="A88" s="7">
        <v>19</v>
      </c>
      <c r="B88" s="15">
        <v>41293</v>
      </c>
      <c r="C88" s="5" t="str">
        <f t="shared" si="5"/>
        <v>VY_32_INOVACE_</v>
      </c>
      <c r="D88" s="10">
        <f t="shared" si="6"/>
        <v>59</v>
      </c>
      <c r="E88" s="8" t="s">
        <v>76</v>
      </c>
      <c r="F88" s="8" t="s">
        <v>67</v>
      </c>
    </row>
    <row r="89" spans="1:6" x14ac:dyDescent="0.25">
      <c r="A89" s="7">
        <v>20</v>
      </c>
      <c r="B89" s="15">
        <v>41299</v>
      </c>
      <c r="C89" s="5" t="str">
        <f t="shared" si="5"/>
        <v>VY_32_INOVACE_</v>
      </c>
      <c r="D89" s="10">
        <f t="shared" si="6"/>
        <v>60</v>
      </c>
      <c r="E89" s="8" t="s">
        <v>77</v>
      </c>
      <c r="F89" s="8" t="s">
        <v>67</v>
      </c>
    </row>
    <row r="91" spans="1:6" x14ac:dyDescent="0.25">
      <c r="A91" s="18" t="s">
        <v>0</v>
      </c>
      <c r="B91" s="18"/>
      <c r="C91" s="18"/>
      <c r="D91" s="3"/>
      <c r="E91" s="19">
        <v>41317</v>
      </c>
      <c r="F91" s="20"/>
    </row>
    <row r="92" spans="1:6" x14ac:dyDescent="0.25">
      <c r="A92" s="18" t="s">
        <v>4</v>
      </c>
      <c r="B92" s="18"/>
      <c r="C92" s="18"/>
      <c r="D92" s="3"/>
      <c r="E92" s="20" t="s">
        <v>26</v>
      </c>
      <c r="F92" s="20"/>
    </row>
  </sheetData>
  <sheetProtection password="9461" sheet="1" objects="1" scenarios="1"/>
  <mergeCells count="33">
    <mergeCell ref="A30:C30"/>
    <mergeCell ref="E29:F29"/>
    <mergeCell ref="E30:F30"/>
    <mergeCell ref="A1:F1"/>
    <mergeCell ref="E3:F3"/>
    <mergeCell ref="E5:F5"/>
    <mergeCell ref="A29:C29"/>
    <mergeCell ref="A3:D3"/>
    <mergeCell ref="A4:D4"/>
    <mergeCell ref="A5:D5"/>
    <mergeCell ref="C7:D7"/>
    <mergeCell ref="A32:F32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65:D65"/>
    <mergeCell ref="E65:F65"/>
    <mergeCell ref="A66:D66"/>
    <mergeCell ref="A67:D67"/>
    <mergeCell ref="E67:F67"/>
    <mergeCell ref="C69:D69"/>
    <mergeCell ref="A91:C91"/>
    <mergeCell ref="E91:F91"/>
    <mergeCell ref="A92:C92"/>
    <mergeCell ref="E92:F92"/>
  </mergeCells>
  <pageMargins left="0.25" right="0.25" top="0.75" bottom="0.75" header="0.3" footer="0.3"/>
  <pageSetup paperSize="9" orientation="landscape" horizontalDpi="1200" r:id="rId1"/>
  <ignoredErrors>
    <ignoredError sqref="D8:D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541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542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543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544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545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546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547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548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549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550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551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552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553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554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555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556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557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558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559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560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561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562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563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564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565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566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567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568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569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570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571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572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573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574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575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576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577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578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579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580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581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582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583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584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585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586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587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588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589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590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591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592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593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594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595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596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597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598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599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600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601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602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603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604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605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606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607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608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609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610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611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612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613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614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615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616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617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618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619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620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621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622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623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624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625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626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627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628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629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630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631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632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633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634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635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636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637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638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639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640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641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642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643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644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645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646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647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648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649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650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651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652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653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654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655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656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657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658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659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660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661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662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663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664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665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666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667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668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669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670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671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672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673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674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675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676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677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678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679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680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681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682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683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684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685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686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687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688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689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690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691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692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693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694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695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696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697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698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699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700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701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702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703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704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705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706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707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708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709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710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711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712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713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714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715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716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717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718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719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720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721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722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723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724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725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726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727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728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729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730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731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732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733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734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735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736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737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738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739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740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741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742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743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744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745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746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747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748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749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750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751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752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753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754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755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756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757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758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759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760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761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762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763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764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765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766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767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768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769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770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771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772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773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774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775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776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777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778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779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780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781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782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783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784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785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786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787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788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789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790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791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792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793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794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795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796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797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798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799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800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801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802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803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804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805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806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807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808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809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810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811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812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813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814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815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816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817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818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819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820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821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822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823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824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825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826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827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828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829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830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831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832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833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834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835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836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837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838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839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840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841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842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843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844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845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846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847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848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849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850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851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852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853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854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855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856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857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858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859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860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861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862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863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864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865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866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867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868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869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870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871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872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873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874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875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876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877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878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879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880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881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882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883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884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885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886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887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888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889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890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891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892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893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894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895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896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897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898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899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900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E7" sqref="E7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901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902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903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904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905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906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907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908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909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910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911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912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913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914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915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916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917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918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919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920</v>
      </c>
      <c r="E27" s="8"/>
      <c r="F27" s="8"/>
    </row>
    <row r="29" spans="1:6" x14ac:dyDescent="0.25">
      <c r="A29" s="18" t="s">
        <v>0</v>
      </c>
      <c r="B29" s="18"/>
      <c r="C29" s="18"/>
      <c r="D29" s="13"/>
      <c r="E29" s="20"/>
      <c r="F29" s="20"/>
    </row>
    <row r="30" spans="1:6" x14ac:dyDescent="0.25">
      <c r="A30" s="18" t="s">
        <v>4</v>
      </c>
      <c r="B30" s="18"/>
      <c r="C30" s="18"/>
      <c r="D30" s="1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921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922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923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924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925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926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927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928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929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930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931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932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933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934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935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936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937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938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939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940</v>
      </c>
      <c r="E58" s="8"/>
      <c r="F58" s="8"/>
    </row>
    <row r="60" spans="1:6" x14ac:dyDescent="0.25">
      <c r="A60" s="18" t="s">
        <v>0</v>
      </c>
      <c r="B60" s="18"/>
      <c r="C60" s="18"/>
      <c r="D60" s="13"/>
      <c r="E60" s="20"/>
      <c r="F60" s="20"/>
    </row>
    <row r="61" spans="1:6" x14ac:dyDescent="0.25">
      <c r="A61" s="18" t="s">
        <v>4</v>
      </c>
      <c r="B61" s="18"/>
      <c r="C61" s="18"/>
      <c r="D61" s="1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941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942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943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944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945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946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947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948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949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950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951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952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953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954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955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956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957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958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959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960</v>
      </c>
      <c r="E89" s="8"/>
      <c r="F89" s="8"/>
    </row>
    <row r="91" spans="1:6" x14ac:dyDescent="0.25">
      <c r="A91" s="18" t="s">
        <v>0</v>
      </c>
      <c r="B91" s="18"/>
      <c r="C91" s="18"/>
      <c r="D91" s="13"/>
      <c r="E91" s="20"/>
      <c r="F91" s="20"/>
    </row>
    <row r="92" spans="1:6" x14ac:dyDescent="0.25">
      <c r="A92" s="18" t="s">
        <v>4</v>
      </c>
      <c r="B92" s="18"/>
      <c r="C92" s="18"/>
      <c r="D92" s="1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961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962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963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964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965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966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967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968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969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970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971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972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973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974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975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976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977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978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979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980</v>
      </c>
      <c r="E27" s="8"/>
      <c r="F27" s="8"/>
    </row>
    <row r="29" spans="1:6" x14ac:dyDescent="0.25">
      <c r="A29" s="18" t="s">
        <v>0</v>
      </c>
      <c r="B29" s="18"/>
      <c r="C29" s="18"/>
      <c r="D29" s="13"/>
      <c r="E29" s="20"/>
      <c r="F29" s="20"/>
    </row>
    <row r="30" spans="1:6" x14ac:dyDescent="0.25">
      <c r="A30" s="18" t="s">
        <v>4</v>
      </c>
      <c r="B30" s="18"/>
      <c r="C30" s="18"/>
      <c r="D30" s="1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981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982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983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984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985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986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987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988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989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990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991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992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993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994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995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996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997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998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999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1000</v>
      </c>
      <c r="E58" s="8"/>
      <c r="F58" s="8"/>
    </row>
    <row r="60" spans="1:6" x14ac:dyDescent="0.25">
      <c r="A60" s="18" t="s">
        <v>0</v>
      </c>
      <c r="B60" s="18"/>
      <c r="C60" s="18"/>
      <c r="D60" s="13"/>
      <c r="E60" s="20"/>
      <c r="F60" s="20"/>
    </row>
    <row r="61" spans="1:6" x14ac:dyDescent="0.25">
      <c r="A61" s="18" t="s">
        <v>4</v>
      </c>
      <c r="B61" s="18"/>
      <c r="C61" s="18"/>
      <c r="D61" s="1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1001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1002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1003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1004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1005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1006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1007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1008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1009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1010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1011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1012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1013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1014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1015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1016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1017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1018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1019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1020</v>
      </c>
      <c r="E89" s="8"/>
      <c r="F89" s="8"/>
    </row>
    <row r="91" spans="1:6" x14ac:dyDescent="0.25">
      <c r="A91" s="18" t="s">
        <v>0</v>
      </c>
      <c r="B91" s="18"/>
      <c r="C91" s="18"/>
      <c r="D91" s="13"/>
      <c r="E91" s="20"/>
      <c r="F91" s="20"/>
    </row>
    <row r="92" spans="1:6" x14ac:dyDescent="0.25">
      <c r="A92" s="18" t="s">
        <v>4</v>
      </c>
      <c r="B92" s="18"/>
      <c r="C92" s="18"/>
      <c r="D92" s="1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4" workbookViewId="0">
      <selection activeCell="P7" sqref="P7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1021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1022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1023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1024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1025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1026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1027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1028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1029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1030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1031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1032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1033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1034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1035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1036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1037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1038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1039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1040</v>
      </c>
      <c r="E27" s="8"/>
      <c r="F27" s="8"/>
    </row>
    <row r="29" spans="1:6" x14ac:dyDescent="0.25">
      <c r="A29" s="18" t="s">
        <v>0</v>
      </c>
      <c r="B29" s="18"/>
      <c r="C29" s="18"/>
      <c r="D29" s="13"/>
      <c r="E29" s="20"/>
      <c r="F29" s="20"/>
    </row>
    <row r="30" spans="1:6" x14ac:dyDescent="0.25">
      <c r="A30" s="18" t="s">
        <v>4</v>
      </c>
      <c r="B30" s="18"/>
      <c r="C30" s="18"/>
      <c r="D30" s="1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1041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1042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1043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1044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1045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1046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1047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1048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1049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1050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1051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1052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1053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1054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1055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1056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1057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1058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1059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1060</v>
      </c>
      <c r="E58" s="8"/>
      <c r="F58" s="8"/>
    </row>
    <row r="60" spans="1:6" x14ac:dyDescent="0.25">
      <c r="A60" s="18" t="s">
        <v>0</v>
      </c>
      <c r="B60" s="18"/>
      <c r="C60" s="18"/>
      <c r="D60" s="13"/>
      <c r="E60" s="20"/>
      <c r="F60" s="20"/>
    </row>
    <row r="61" spans="1:6" x14ac:dyDescent="0.25">
      <c r="A61" s="18" t="s">
        <v>4</v>
      </c>
      <c r="B61" s="18"/>
      <c r="C61" s="18"/>
      <c r="D61" s="1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1061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1062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1063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1064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1065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1066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1067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1068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1069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1070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1071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1072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1073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1074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1075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1076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1077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1078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1079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1080</v>
      </c>
      <c r="E89" s="8"/>
      <c r="F89" s="8"/>
    </row>
    <row r="91" spans="1:6" x14ac:dyDescent="0.25">
      <c r="A91" s="18" t="s">
        <v>0</v>
      </c>
      <c r="B91" s="18"/>
      <c r="C91" s="18"/>
      <c r="D91" s="13"/>
      <c r="E91" s="20"/>
      <c r="F91" s="20"/>
    </row>
    <row r="92" spans="1:6" x14ac:dyDescent="0.25">
      <c r="A92" s="18" t="s">
        <v>4</v>
      </c>
      <c r="B92" s="18"/>
      <c r="C92" s="18"/>
      <c r="D92" s="1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1081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1082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1083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1084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1085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1086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1087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1088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1089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1090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1091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1092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1093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1094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1095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1096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1097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1098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1099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1100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1101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1102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1103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1104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1105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1106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1107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1108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1109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1110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1111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1112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1113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1114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1115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1116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1117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1118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1119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1120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1121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1122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1123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1124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1125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1126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1127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1128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1129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1130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1131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1132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1133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1134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1135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1136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1137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1138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1139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1140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E3" sqref="E3:F3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23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61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4" si="1">D8+1</f>
        <v>62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63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64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65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66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67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68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69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70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71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72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73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74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75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76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77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ref="D25:D27" si="2">D24+1</f>
        <v>78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2"/>
        <v>79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2"/>
        <v>80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23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81</v>
      </c>
      <c r="E39" s="8"/>
      <c r="F39" s="8"/>
    </row>
    <row r="40" spans="1:6" x14ac:dyDescent="0.25">
      <c r="A40" s="7">
        <v>2</v>
      </c>
      <c r="B40" s="8"/>
      <c r="C40" s="5" t="str">
        <f t="shared" ref="C40:C58" si="3">C39</f>
        <v>VY_32_INOVACE_</v>
      </c>
      <c r="D40" s="10">
        <f t="shared" ref="D40:D58" si="4">D39+1</f>
        <v>82</v>
      </c>
      <c r="E40" s="8"/>
      <c r="F40" s="8"/>
    </row>
    <row r="41" spans="1:6" x14ac:dyDescent="0.25">
      <c r="A41" s="7">
        <v>3</v>
      </c>
      <c r="B41" s="8"/>
      <c r="C41" s="5" t="str">
        <f t="shared" si="3"/>
        <v>VY_32_INOVACE_</v>
      </c>
      <c r="D41" s="10">
        <f t="shared" si="4"/>
        <v>83</v>
      </c>
      <c r="E41" s="8"/>
      <c r="F41" s="8"/>
    </row>
    <row r="42" spans="1:6" x14ac:dyDescent="0.25">
      <c r="A42" s="7">
        <v>4</v>
      </c>
      <c r="B42" s="8"/>
      <c r="C42" s="5" t="str">
        <f t="shared" si="3"/>
        <v>VY_32_INOVACE_</v>
      </c>
      <c r="D42" s="10">
        <f t="shared" si="4"/>
        <v>84</v>
      </c>
      <c r="E42" s="8"/>
      <c r="F42" s="8"/>
    </row>
    <row r="43" spans="1:6" x14ac:dyDescent="0.25">
      <c r="A43" s="7">
        <v>5</v>
      </c>
      <c r="B43" s="8"/>
      <c r="C43" s="5" t="str">
        <f t="shared" si="3"/>
        <v>VY_32_INOVACE_</v>
      </c>
      <c r="D43" s="10">
        <f t="shared" si="4"/>
        <v>85</v>
      </c>
      <c r="E43" s="8"/>
      <c r="F43" s="8"/>
    </row>
    <row r="44" spans="1:6" x14ac:dyDescent="0.25">
      <c r="A44" s="7">
        <v>6</v>
      </c>
      <c r="B44" s="8"/>
      <c r="C44" s="5" t="str">
        <f t="shared" si="3"/>
        <v>VY_32_INOVACE_</v>
      </c>
      <c r="D44" s="10">
        <f t="shared" si="4"/>
        <v>86</v>
      </c>
      <c r="E44" s="8"/>
      <c r="F44" s="8"/>
    </row>
    <row r="45" spans="1:6" x14ac:dyDescent="0.25">
      <c r="A45" s="7">
        <v>7</v>
      </c>
      <c r="B45" s="8"/>
      <c r="C45" s="5" t="str">
        <f t="shared" si="3"/>
        <v>VY_32_INOVACE_</v>
      </c>
      <c r="D45" s="10">
        <f t="shared" si="4"/>
        <v>87</v>
      </c>
      <c r="E45" s="8"/>
      <c r="F45" s="8"/>
    </row>
    <row r="46" spans="1:6" x14ac:dyDescent="0.25">
      <c r="A46" s="7">
        <v>8</v>
      </c>
      <c r="B46" s="8"/>
      <c r="C46" s="5" t="str">
        <f t="shared" si="3"/>
        <v>VY_32_INOVACE_</v>
      </c>
      <c r="D46" s="10">
        <f t="shared" si="4"/>
        <v>88</v>
      </c>
      <c r="E46" s="8"/>
      <c r="F46" s="8"/>
    </row>
    <row r="47" spans="1:6" x14ac:dyDescent="0.25">
      <c r="A47" s="7">
        <v>9</v>
      </c>
      <c r="B47" s="8"/>
      <c r="C47" s="5" t="str">
        <f t="shared" si="3"/>
        <v>VY_32_INOVACE_</v>
      </c>
      <c r="D47" s="10">
        <f t="shared" si="4"/>
        <v>89</v>
      </c>
      <c r="E47" s="8"/>
      <c r="F47" s="8"/>
    </row>
    <row r="48" spans="1:6" x14ac:dyDescent="0.25">
      <c r="A48" s="7">
        <v>10</v>
      </c>
      <c r="B48" s="8"/>
      <c r="C48" s="5" t="str">
        <f t="shared" si="3"/>
        <v>VY_32_INOVACE_</v>
      </c>
      <c r="D48" s="10">
        <f t="shared" si="4"/>
        <v>90</v>
      </c>
      <c r="E48" s="8"/>
      <c r="F48" s="8"/>
    </row>
    <row r="49" spans="1:6" x14ac:dyDescent="0.25">
      <c r="A49" s="7">
        <v>11</v>
      </c>
      <c r="B49" s="8"/>
      <c r="C49" s="5" t="str">
        <f t="shared" si="3"/>
        <v>VY_32_INOVACE_</v>
      </c>
      <c r="D49" s="10">
        <f t="shared" si="4"/>
        <v>91</v>
      </c>
      <c r="E49" s="8"/>
      <c r="F49" s="8"/>
    </row>
    <row r="50" spans="1:6" x14ac:dyDescent="0.25">
      <c r="A50" s="7">
        <v>12</v>
      </c>
      <c r="B50" s="8"/>
      <c r="C50" s="5" t="str">
        <f t="shared" si="3"/>
        <v>VY_32_INOVACE_</v>
      </c>
      <c r="D50" s="10">
        <f t="shared" si="4"/>
        <v>92</v>
      </c>
      <c r="E50" s="8"/>
      <c r="F50" s="8"/>
    </row>
    <row r="51" spans="1:6" x14ac:dyDescent="0.25">
      <c r="A51" s="7">
        <v>13</v>
      </c>
      <c r="B51" s="8"/>
      <c r="C51" s="5" t="str">
        <f t="shared" si="3"/>
        <v>VY_32_INOVACE_</v>
      </c>
      <c r="D51" s="10">
        <f t="shared" si="4"/>
        <v>93</v>
      </c>
      <c r="E51" s="8"/>
      <c r="F51" s="8"/>
    </row>
    <row r="52" spans="1:6" x14ac:dyDescent="0.25">
      <c r="A52" s="7">
        <v>14</v>
      </c>
      <c r="B52" s="8"/>
      <c r="C52" s="5" t="str">
        <f t="shared" si="3"/>
        <v>VY_32_INOVACE_</v>
      </c>
      <c r="D52" s="10">
        <f t="shared" si="4"/>
        <v>94</v>
      </c>
      <c r="E52" s="8"/>
      <c r="F52" s="8"/>
    </row>
    <row r="53" spans="1:6" x14ac:dyDescent="0.25">
      <c r="A53" s="7">
        <v>15</v>
      </c>
      <c r="B53" s="8"/>
      <c r="C53" s="5" t="str">
        <f t="shared" si="3"/>
        <v>VY_32_INOVACE_</v>
      </c>
      <c r="D53" s="10">
        <f t="shared" si="4"/>
        <v>95</v>
      </c>
      <c r="E53" s="8"/>
      <c r="F53" s="8"/>
    </row>
    <row r="54" spans="1:6" x14ac:dyDescent="0.25">
      <c r="A54" s="7">
        <v>16</v>
      </c>
      <c r="B54" s="8"/>
      <c r="C54" s="5" t="str">
        <f t="shared" si="3"/>
        <v>VY_32_INOVACE_</v>
      </c>
      <c r="D54" s="10">
        <f t="shared" si="4"/>
        <v>96</v>
      </c>
      <c r="E54" s="8"/>
      <c r="F54" s="8"/>
    </row>
    <row r="55" spans="1:6" x14ac:dyDescent="0.25">
      <c r="A55" s="7">
        <v>17</v>
      </c>
      <c r="B55" s="8"/>
      <c r="C55" s="5" t="str">
        <f t="shared" si="3"/>
        <v>VY_32_INOVACE_</v>
      </c>
      <c r="D55" s="10">
        <f t="shared" si="4"/>
        <v>97</v>
      </c>
      <c r="E55" s="8"/>
      <c r="F55" s="8"/>
    </row>
    <row r="56" spans="1:6" x14ac:dyDescent="0.25">
      <c r="A56" s="7">
        <v>18</v>
      </c>
      <c r="B56" s="8"/>
      <c r="C56" s="5" t="str">
        <f t="shared" si="3"/>
        <v>VY_32_INOVACE_</v>
      </c>
      <c r="D56" s="10">
        <f t="shared" si="4"/>
        <v>98</v>
      </c>
      <c r="E56" s="8"/>
      <c r="F56" s="8"/>
    </row>
    <row r="57" spans="1:6" x14ac:dyDescent="0.25">
      <c r="A57" s="7">
        <v>19</v>
      </c>
      <c r="B57" s="8"/>
      <c r="C57" s="5" t="str">
        <f t="shared" si="3"/>
        <v>VY_32_INOVACE_</v>
      </c>
      <c r="D57" s="10">
        <f t="shared" si="4"/>
        <v>99</v>
      </c>
      <c r="E57" s="8"/>
      <c r="F57" s="8"/>
    </row>
    <row r="58" spans="1:6" x14ac:dyDescent="0.25">
      <c r="A58" s="7">
        <v>20</v>
      </c>
      <c r="B58" s="8"/>
      <c r="C58" s="5" t="str">
        <f t="shared" si="3"/>
        <v>VY_32_INOVACE_</v>
      </c>
      <c r="D58" s="10">
        <f t="shared" si="4"/>
        <v>100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23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101</v>
      </c>
      <c r="E70" s="8"/>
      <c r="F70" s="8"/>
    </row>
    <row r="71" spans="1:6" x14ac:dyDescent="0.25">
      <c r="A71" s="7">
        <v>2</v>
      </c>
      <c r="B71" s="8"/>
      <c r="C71" s="5" t="str">
        <f t="shared" ref="C71:C89" si="5">C70</f>
        <v>VY_32_INOVACE_</v>
      </c>
      <c r="D71" s="10">
        <f t="shared" ref="D71:D89" si="6">D70+1</f>
        <v>102</v>
      </c>
      <c r="E71" s="8"/>
      <c r="F71" s="8"/>
    </row>
    <row r="72" spans="1:6" x14ac:dyDescent="0.25">
      <c r="A72" s="7">
        <v>3</v>
      </c>
      <c r="B72" s="8"/>
      <c r="C72" s="5" t="str">
        <f t="shared" si="5"/>
        <v>VY_32_INOVACE_</v>
      </c>
      <c r="D72" s="10">
        <f t="shared" si="6"/>
        <v>103</v>
      </c>
      <c r="E72" s="8"/>
      <c r="F72" s="8"/>
    </row>
    <row r="73" spans="1:6" x14ac:dyDescent="0.25">
      <c r="A73" s="7">
        <v>4</v>
      </c>
      <c r="B73" s="8"/>
      <c r="C73" s="5" t="str">
        <f t="shared" si="5"/>
        <v>VY_32_INOVACE_</v>
      </c>
      <c r="D73" s="10">
        <f t="shared" si="6"/>
        <v>104</v>
      </c>
      <c r="E73" s="8"/>
      <c r="F73" s="8"/>
    </row>
    <row r="74" spans="1:6" x14ac:dyDescent="0.25">
      <c r="A74" s="7">
        <v>5</v>
      </c>
      <c r="B74" s="8"/>
      <c r="C74" s="5" t="str">
        <f t="shared" si="5"/>
        <v>VY_32_INOVACE_</v>
      </c>
      <c r="D74" s="10">
        <f t="shared" si="6"/>
        <v>105</v>
      </c>
      <c r="E74" s="8"/>
      <c r="F74" s="8"/>
    </row>
    <row r="75" spans="1:6" x14ac:dyDescent="0.25">
      <c r="A75" s="7">
        <v>6</v>
      </c>
      <c r="B75" s="8"/>
      <c r="C75" s="5" t="str">
        <f t="shared" si="5"/>
        <v>VY_32_INOVACE_</v>
      </c>
      <c r="D75" s="10">
        <f t="shared" si="6"/>
        <v>106</v>
      </c>
      <c r="E75" s="8"/>
      <c r="F75" s="8"/>
    </row>
    <row r="76" spans="1:6" x14ac:dyDescent="0.25">
      <c r="A76" s="7">
        <v>7</v>
      </c>
      <c r="B76" s="8"/>
      <c r="C76" s="5" t="str">
        <f t="shared" si="5"/>
        <v>VY_32_INOVACE_</v>
      </c>
      <c r="D76" s="10">
        <f t="shared" si="6"/>
        <v>107</v>
      </c>
      <c r="E76" s="8"/>
      <c r="F76" s="8"/>
    </row>
    <row r="77" spans="1:6" x14ac:dyDescent="0.25">
      <c r="A77" s="7">
        <v>8</v>
      </c>
      <c r="B77" s="8"/>
      <c r="C77" s="5" t="str">
        <f t="shared" si="5"/>
        <v>VY_32_INOVACE_</v>
      </c>
      <c r="D77" s="10">
        <f t="shared" si="6"/>
        <v>108</v>
      </c>
      <c r="E77" s="8"/>
      <c r="F77" s="8"/>
    </row>
    <row r="78" spans="1:6" x14ac:dyDescent="0.25">
      <c r="A78" s="7">
        <v>9</v>
      </c>
      <c r="B78" s="8"/>
      <c r="C78" s="5" t="str">
        <f t="shared" si="5"/>
        <v>VY_32_INOVACE_</v>
      </c>
      <c r="D78" s="10">
        <f t="shared" si="6"/>
        <v>109</v>
      </c>
      <c r="E78" s="8"/>
      <c r="F78" s="8"/>
    </row>
    <row r="79" spans="1:6" x14ac:dyDescent="0.25">
      <c r="A79" s="7">
        <v>10</v>
      </c>
      <c r="B79" s="8"/>
      <c r="C79" s="5" t="str">
        <f t="shared" si="5"/>
        <v>VY_32_INOVACE_</v>
      </c>
      <c r="D79" s="10">
        <f t="shared" si="6"/>
        <v>110</v>
      </c>
      <c r="E79" s="8"/>
      <c r="F79" s="8"/>
    </row>
    <row r="80" spans="1:6" x14ac:dyDescent="0.25">
      <c r="A80" s="7">
        <v>11</v>
      </c>
      <c r="B80" s="8"/>
      <c r="C80" s="5" t="str">
        <f t="shared" si="5"/>
        <v>VY_32_INOVACE_</v>
      </c>
      <c r="D80" s="10">
        <f t="shared" si="6"/>
        <v>111</v>
      </c>
      <c r="E80" s="8"/>
      <c r="F80" s="8"/>
    </row>
    <row r="81" spans="1:6" x14ac:dyDescent="0.25">
      <c r="A81" s="7">
        <v>12</v>
      </c>
      <c r="B81" s="8"/>
      <c r="C81" s="5" t="str">
        <f t="shared" si="5"/>
        <v>VY_32_INOVACE_</v>
      </c>
      <c r="D81" s="10">
        <f t="shared" si="6"/>
        <v>112</v>
      </c>
      <c r="E81" s="8"/>
      <c r="F81" s="8"/>
    </row>
    <row r="82" spans="1:6" x14ac:dyDescent="0.25">
      <c r="A82" s="7">
        <v>13</v>
      </c>
      <c r="B82" s="8"/>
      <c r="C82" s="5" t="str">
        <f t="shared" si="5"/>
        <v>VY_32_INOVACE_</v>
      </c>
      <c r="D82" s="10">
        <f t="shared" si="6"/>
        <v>113</v>
      </c>
      <c r="E82" s="8"/>
      <c r="F82" s="8"/>
    </row>
    <row r="83" spans="1:6" x14ac:dyDescent="0.25">
      <c r="A83" s="7">
        <v>14</v>
      </c>
      <c r="B83" s="8"/>
      <c r="C83" s="5" t="str">
        <f t="shared" si="5"/>
        <v>VY_32_INOVACE_</v>
      </c>
      <c r="D83" s="10">
        <f t="shared" si="6"/>
        <v>114</v>
      </c>
      <c r="E83" s="8"/>
      <c r="F83" s="8"/>
    </row>
    <row r="84" spans="1:6" x14ac:dyDescent="0.25">
      <c r="A84" s="7">
        <v>15</v>
      </c>
      <c r="B84" s="8"/>
      <c r="C84" s="5" t="str">
        <f t="shared" si="5"/>
        <v>VY_32_INOVACE_</v>
      </c>
      <c r="D84" s="10">
        <f t="shared" si="6"/>
        <v>115</v>
      </c>
      <c r="E84" s="8"/>
      <c r="F84" s="8"/>
    </row>
    <row r="85" spans="1:6" x14ac:dyDescent="0.25">
      <c r="A85" s="7">
        <v>16</v>
      </c>
      <c r="B85" s="8"/>
      <c r="C85" s="5" t="str">
        <f t="shared" si="5"/>
        <v>VY_32_INOVACE_</v>
      </c>
      <c r="D85" s="10">
        <f t="shared" si="6"/>
        <v>116</v>
      </c>
      <c r="E85" s="8"/>
      <c r="F85" s="8"/>
    </row>
    <row r="86" spans="1:6" x14ac:dyDescent="0.25">
      <c r="A86" s="7">
        <v>17</v>
      </c>
      <c r="B86" s="8"/>
      <c r="C86" s="5" t="str">
        <f t="shared" si="5"/>
        <v>VY_32_INOVACE_</v>
      </c>
      <c r="D86" s="10">
        <f t="shared" si="6"/>
        <v>117</v>
      </c>
      <c r="E86" s="8"/>
      <c r="F86" s="8"/>
    </row>
    <row r="87" spans="1:6" x14ac:dyDescent="0.25">
      <c r="A87" s="7">
        <v>18</v>
      </c>
      <c r="B87" s="8"/>
      <c r="C87" s="5" t="str">
        <f t="shared" si="5"/>
        <v>VY_32_INOVACE_</v>
      </c>
      <c r="D87" s="10">
        <f t="shared" si="6"/>
        <v>118</v>
      </c>
      <c r="E87" s="8"/>
      <c r="F87" s="8"/>
    </row>
    <row r="88" spans="1:6" x14ac:dyDescent="0.25">
      <c r="A88" s="7">
        <v>19</v>
      </c>
      <c r="B88" s="8"/>
      <c r="C88" s="5" t="str">
        <f t="shared" si="5"/>
        <v>VY_32_INOVACE_</v>
      </c>
      <c r="D88" s="10">
        <f t="shared" si="6"/>
        <v>119</v>
      </c>
      <c r="E88" s="8"/>
      <c r="F88" s="8"/>
    </row>
    <row r="89" spans="1:6" x14ac:dyDescent="0.25">
      <c r="A89" s="7">
        <v>20</v>
      </c>
      <c r="B89" s="8"/>
      <c r="C89" s="5" t="str">
        <f t="shared" si="5"/>
        <v>VY_32_INOVACE_</v>
      </c>
      <c r="D89" s="10">
        <f t="shared" si="6"/>
        <v>120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1141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1142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1143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1144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1145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1146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1147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1148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1149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1150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1151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1152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1153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1154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1155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1156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1157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1158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1159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1160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1161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1162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1163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1164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1165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1166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1167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1168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1169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1170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1171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1172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1173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1174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1175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1176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1177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1178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1179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1180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1181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1182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1183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1184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1185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1186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1187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1188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1189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1190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1191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1192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1193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1194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1195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1196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1197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1198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1199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1200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E24" sqref="E24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1201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1202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1203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1204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1205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1206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1207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1208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1209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1210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1211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1212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1213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1214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1215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1216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1217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1218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1219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1220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1221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1222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1223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1224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1225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1226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1227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1228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1229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1230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1231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1232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1233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1234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1235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1236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1237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1238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1239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1240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1241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1242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1243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1244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1245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1246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1247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1248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1249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1250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1251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1252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1253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1254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1255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1256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1257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1258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1259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1260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1261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1262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1263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1264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1265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1266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1267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1268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1269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1270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1271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1272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1273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1274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1275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1276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1277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1278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1279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1280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1281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1282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1283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1284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1285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1286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1287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1288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1289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1290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1291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1292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1293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1294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1295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1296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1297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1298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1299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1300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1301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1302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1303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1304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1305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1306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1307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1308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1309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1310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1311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1312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1313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1314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1315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1316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1317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1318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1319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1320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1321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1322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1323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1324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1325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1326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1327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1328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1329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1330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1331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1332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1333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1334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1335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1336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1337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1338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1339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1340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1341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1342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1343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1344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1345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1346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1347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1348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1349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1350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1351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1352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1353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1354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1355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1356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1357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1358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1359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1360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1361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1362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1363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1364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1365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1366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1367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1368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1369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1370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1371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1372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1373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1374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1375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1376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1377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1378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1379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1380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1381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1382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1383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1384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1385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1386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1387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1388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1389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1390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1391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1392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1393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1394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1395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1396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1397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1398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1399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1400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1401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1402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1403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1404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1405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1406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1407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1408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1409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1410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1411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1412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1413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1414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1415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1416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1417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1418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1419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1420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1421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1422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1423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1424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1425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1426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1427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1428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1429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1430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1431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1432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1433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1434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1435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1436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1437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1438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1439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1440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1441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1442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1443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1444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1445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1446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1447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1448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1449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1450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1451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1452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1453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1454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1455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1456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1457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1458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1459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1460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1461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1462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1463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1464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1465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1466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1467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1468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1469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1470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1471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1472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1473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1474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1475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1476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1477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1478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1479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1480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1481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1482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1483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1484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1485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1486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1487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1488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1489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1490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1491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1492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1493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1494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1495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1496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1497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1498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1499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1500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1501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1502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1503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1504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1505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1506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1507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1508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1509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1510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1511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1512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1513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1514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1515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1516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1517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1518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1519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1520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1521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1522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1523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1524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1525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1526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1527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1528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1529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1530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1531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1532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1533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1534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1535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1536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1537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1538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1539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1540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1541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1542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1543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1544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1545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1546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1547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1548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1549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1550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1551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1552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1553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1554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1555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1556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1557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1558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1559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1560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1561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1562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1563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1564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1565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1566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1567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1568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1569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1570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1571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1572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1573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1574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1575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1576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1577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1578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1579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1580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1581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1582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1583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1584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1585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1586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1587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1588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1589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1590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1591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1592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1593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1594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1595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1596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1597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1598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1599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1600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1601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1602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1603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1604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1605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1606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1607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1608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1609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1610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1611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1612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1613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1614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1615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1616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1617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1618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1619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1620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1621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1622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1623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1624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1625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1626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1627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1628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1629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1630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1631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1632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1633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1634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1635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1636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1637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1638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1639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1640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1641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1642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1643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1644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1645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1646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1647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1648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1649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1650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1651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1652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1653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1654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1655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1656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1657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1658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1659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1660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1661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1662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1663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1664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1665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1666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1667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1668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1669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1670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1671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1672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1673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1674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1675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1676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1677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1678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1679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1680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" sqref="D9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1681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1682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1683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1684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1685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1686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1687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1688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1689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1690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1691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1692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1693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1694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1695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1696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1697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1698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1699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1700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1701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1702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1703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1704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1705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1706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1707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1708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1709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1710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1711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1712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1713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1714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1715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1716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1717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1718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1719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1720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1721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1722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1723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1724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1725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1726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1727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1728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1729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1730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1731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1732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1733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1734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1735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1736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1737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1738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1739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1740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121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122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123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124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125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126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127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128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129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130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131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132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133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134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135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136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137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138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139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140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141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142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143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144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145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146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147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148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149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150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151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152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153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154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155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156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157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158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159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160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161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162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163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164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165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166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167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168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169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170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171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172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173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174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175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176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177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178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179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180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E21" sqref="E2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1741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1742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1743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1744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1745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1746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1747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1748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1749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1750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1751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1752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1753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1754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1755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1756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1757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1758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1759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1760</v>
      </c>
      <c r="E27" s="8"/>
      <c r="F27" s="8"/>
    </row>
    <row r="29" spans="1:6" x14ac:dyDescent="0.25">
      <c r="A29" s="18" t="s">
        <v>0</v>
      </c>
      <c r="B29" s="18"/>
      <c r="C29" s="18"/>
      <c r="D29" s="14"/>
      <c r="E29" s="20"/>
      <c r="F29" s="20"/>
    </row>
    <row r="30" spans="1:6" x14ac:dyDescent="0.25">
      <c r="A30" s="18" t="s">
        <v>4</v>
      </c>
      <c r="B30" s="18"/>
      <c r="C30" s="18"/>
      <c r="D30" s="14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1761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1762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1763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1764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1765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1766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1767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1768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1769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1770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1771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1772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1773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1774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1775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1776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1777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1778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1779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1780</v>
      </c>
      <c r="E58" s="8"/>
      <c r="F58" s="8"/>
    </row>
    <row r="60" spans="1:6" x14ac:dyDescent="0.25">
      <c r="A60" s="18" t="s">
        <v>0</v>
      </c>
      <c r="B60" s="18"/>
      <c r="C60" s="18"/>
      <c r="D60" s="14"/>
      <c r="E60" s="20"/>
      <c r="F60" s="20"/>
    </row>
    <row r="61" spans="1:6" x14ac:dyDescent="0.25">
      <c r="A61" s="18" t="s">
        <v>4</v>
      </c>
      <c r="B61" s="18"/>
      <c r="C61" s="18"/>
      <c r="D61" s="14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1781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1782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1783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1784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1785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1786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1787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1788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1789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1790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1791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1792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1793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1794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1795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1796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1797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1798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1799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1800</v>
      </c>
      <c r="E89" s="8"/>
      <c r="F89" s="8"/>
    </row>
    <row r="91" spans="1:6" x14ac:dyDescent="0.25">
      <c r="A91" s="18" t="s">
        <v>0</v>
      </c>
      <c r="B91" s="18"/>
      <c r="C91" s="18"/>
      <c r="D91" s="14"/>
      <c r="E91" s="20"/>
      <c r="F91" s="20"/>
    </row>
    <row r="92" spans="1:6" x14ac:dyDescent="0.25">
      <c r="A92" s="18" t="s">
        <v>4</v>
      </c>
      <c r="B92" s="18"/>
      <c r="C92" s="18"/>
      <c r="D92" s="14"/>
      <c r="E92" s="20"/>
      <c r="F92" s="20"/>
    </row>
  </sheetData>
  <sheetProtection password="9461" sheet="1" objects="1" scenarios="1"/>
  <mergeCells count="33">
    <mergeCell ref="A92:C92"/>
    <mergeCell ref="E92:F92"/>
    <mergeCell ref="A66:D66"/>
    <mergeCell ref="A67:D67"/>
    <mergeCell ref="E67:F67"/>
    <mergeCell ref="C69:D69"/>
    <mergeCell ref="A91:C91"/>
    <mergeCell ref="E91:F91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181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182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183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184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185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186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187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188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189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190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191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192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193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194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195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196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197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198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199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200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201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202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203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204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205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206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207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208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209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210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211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212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213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214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215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216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217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218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219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220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221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222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223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224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225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226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227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228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229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230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231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232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233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234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235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236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237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238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239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240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241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242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243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244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245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246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247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248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249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250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251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252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253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254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255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256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257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258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259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260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ht="15" customHeight="1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261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262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263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264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265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266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267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268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269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270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271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272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273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274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275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276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277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278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279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280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ht="15" customHeight="1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281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282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283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284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285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286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287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288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289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290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291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292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293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294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295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296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297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298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299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300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301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302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303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304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305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306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307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308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309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310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311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312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313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314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315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316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317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318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319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320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321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322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323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324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325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326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327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328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329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330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331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332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333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334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335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336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337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338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339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340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341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342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343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344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345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346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347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348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349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350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351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352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353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354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355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356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357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358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359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360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Normal="100" workbookViewId="0">
      <selection activeCell="E24" sqref="E24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361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362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363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364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365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366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367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368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369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370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371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372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373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374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375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376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377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378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379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380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381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382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383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384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385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386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387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388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389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390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391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392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393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394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395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396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397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398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399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400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401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402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403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404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405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406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407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408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409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410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411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412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413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414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415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416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417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418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419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420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421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422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423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424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425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426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427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428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429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430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431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432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433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434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435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436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437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438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439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440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441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442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443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444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445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446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447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448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449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450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451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452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453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454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455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456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457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458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459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460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461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462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463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464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465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466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467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468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469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470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471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472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473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474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475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476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477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478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479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480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F1"/>
    </sheetView>
  </sheetViews>
  <sheetFormatPr defaultColWidth="9.140625" defaultRowHeight="15" x14ac:dyDescent="0.25"/>
  <cols>
    <col min="1" max="1" width="10" style="4" customWidth="1"/>
    <col min="2" max="2" width="11.5703125" style="4" customWidth="1"/>
    <col min="3" max="3" width="17" style="4" customWidth="1"/>
    <col min="4" max="4" width="5.7109375" style="4" customWidth="1"/>
    <col min="5" max="5" width="76.140625" style="4" customWidth="1"/>
    <col min="6" max="6" width="22.140625" style="4" customWidth="1"/>
    <col min="7" max="16384" width="9.140625" style="4"/>
  </cols>
  <sheetData>
    <row r="1" spans="1:7" ht="18.75" x14ac:dyDescent="0.3">
      <c r="A1" s="21" t="s">
        <v>5</v>
      </c>
      <c r="B1" s="21"/>
      <c r="C1" s="21"/>
      <c r="D1" s="21"/>
      <c r="E1" s="21"/>
      <c r="F1" s="21"/>
    </row>
    <row r="3" spans="1:7" x14ac:dyDescent="0.25">
      <c r="A3" s="22" t="s">
        <v>1</v>
      </c>
      <c r="B3" s="23"/>
      <c r="C3" s="23"/>
      <c r="D3" s="24"/>
      <c r="E3" s="30" t="str">
        <f>'1-60'!E3:F3</f>
        <v>Základní škola Lísek, okres Žďár nad Sázavou</v>
      </c>
      <c r="F3" s="30"/>
    </row>
    <row r="4" spans="1:7" x14ac:dyDescent="0.25">
      <c r="A4" s="22" t="s">
        <v>2</v>
      </c>
      <c r="B4" s="23"/>
      <c r="C4" s="23"/>
      <c r="D4" s="24"/>
      <c r="E4" s="5" t="s">
        <v>20</v>
      </c>
      <c r="F4" s="12">
        <f>'1-60'!F4</f>
        <v>2990</v>
      </c>
    </row>
    <row r="5" spans="1:7" ht="15" customHeight="1" x14ac:dyDescent="0.25">
      <c r="A5" s="22" t="s">
        <v>3</v>
      </c>
      <c r="B5" s="23"/>
      <c r="C5" s="23"/>
      <c r="D5" s="24"/>
      <c r="E5" s="27" t="s">
        <v>22</v>
      </c>
      <c r="F5" s="28"/>
      <c r="G5" s="6"/>
    </row>
    <row r="7" spans="1:7" s="1" customFormat="1" ht="45" x14ac:dyDescent="0.25">
      <c r="A7" s="2" t="s">
        <v>6</v>
      </c>
      <c r="B7" s="2" t="s">
        <v>7</v>
      </c>
      <c r="C7" s="16" t="s">
        <v>8</v>
      </c>
      <c r="D7" s="17"/>
      <c r="E7" s="2" t="s">
        <v>9</v>
      </c>
      <c r="F7" s="2" t="s">
        <v>10</v>
      </c>
    </row>
    <row r="8" spans="1:7" x14ac:dyDescent="0.25">
      <c r="A8" s="7">
        <v>1</v>
      </c>
      <c r="B8" s="8"/>
      <c r="C8" s="5" t="s">
        <v>21</v>
      </c>
      <c r="D8" s="10">
        <v>481</v>
      </c>
      <c r="E8" s="8"/>
      <c r="F8" s="8"/>
    </row>
    <row r="9" spans="1:7" x14ac:dyDescent="0.25">
      <c r="A9" s="7">
        <v>2</v>
      </c>
      <c r="B9" s="8"/>
      <c r="C9" s="5" t="str">
        <f t="shared" ref="C9:C27" si="0">C8</f>
        <v>VY_32_INOVACE_</v>
      </c>
      <c r="D9" s="10">
        <f t="shared" ref="D9:D27" si="1">D8+1</f>
        <v>482</v>
      </c>
      <c r="E9" s="8"/>
      <c r="F9" s="8"/>
    </row>
    <row r="10" spans="1:7" x14ac:dyDescent="0.25">
      <c r="A10" s="7">
        <v>3</v>
      </c>
      <c r="B10" s="8"/>
      <c r="C10" s="5" t="str">
        <f t="shared" si="0"/>
        <v>VY_32_INOVACE_</v>
      </c>
      <c r="D10" s="10">
        <f t="shared" si="1"/>
        <v>483</v>
      </c>
      <c r="E10" s="8"/>
      <c r="F10" s="8"/>
    </row>
    <row r="11" spans="1:7" x14ac:dyDescent="0.25">
      <c r="A11" s="7">
        <v>4</v>
      </c>
      <c r="B11" s="8"/>
      <c r="C11" s="5" t="str">
        <f t="shared" si="0"/>
        <v>VY_32_INOVACE_</v>
      </c>
      <c r="D11" s="10">
        <f t="shared" si="1"/>
        <v>484</v>
      </c>
      <c r="E11" s="8"/>
      <c r="F11" s="8"/>
    </row>
    <row r="12" spans="1:7" x14ac:dyDescent="0.25">
      <c r="A12" s="7">
        <v>5</v>
      </c>
      <c r="B12" s="8"/>
      <c r="C12" s="5" t="str">
        <f t="shared" si="0"/>
        <v>VY_32_INOVACE_</v>
      </c>
      <c r="D12" s="10">
        <f t="shared" si="1"/>
        <v>485</v>
      </c>
      <c r="E12" s="8"/>
      <c r="F12" s="8"/>
    </row>
    <row r="13" spans="1:7" x14ac:dyDescent="0.25">
      <c r="A13" s="7">
        <v>6</v>
      </c>
      <c r="B13" s="8"/>
      <c r="C13" s="5" t="str">
        <f t="shared" si="0"/>
        <v>VY_32_INOVACE_</v>
      </c>
      <c r="D13" s="10">
        <f t="shared" si="1"/>
        <v>486</v>
      </c>
      <c r="E13" s="8"/>
      <c r="F13" s="8"/>
    </row>
    <row r="14" spans="1:7" x14ac:dyDescent="0.25">
      <c r="A14" s="7">
        <v>7</v>
      </c>
      <c r="B14" s="8"/>
      <c r="C14" s="5" t="str">
        <f t="shared" si="0"/>
        <v>VY_32_INOVACE_</v>
      </c>
      <c r="D14" s="10">
        <f t="shared" si="1"/>
        <v>487</v>
      </c>
      <c r="E14" s="8"/>
      <c r="F14" s="8"/>
    </row>
    <row r="15" spans="1:7" x14ac:dyDescent="0.25">
      <c r="A15" s="7">
        <v>8</v>
      </c>
      <c r="B15" s="8"/>
      <c r="C15" s="5" t="str">
        <f t="shared" si="0"/>
        <v>VY_32_INOVACE_</v>
      </c>
      <c r="D15" s="10">
        <f t="shared" si="1"/>
        <v>488</v>
      </c>
      <c r="E15" s="8"/>
      <c r="F15" s="8"/>
    </row>
    <row r="16" spans="1:7" x14ac:dyDescent="0.25">
      <c r="A16" s="7">
        <v>9</v>
      </c>
      <c r="B16" s="8"/>
      <c r="C16" s="5" t="str">
        <f t="shared" si="0"/>
        <v>VY_32_INOVACE_</v>
      </c>
      <c r="D16" s="10">
        <f t="shared" si="1"/>
        <v>489</v>
      </c>
      <c r="E16" s="8"/>
      <c r="F16" s="8"/>
    </row>
    <row r="17" spans="1:6" x14ac:dyDescent="0.25">
      <c r="A17" s="7">
        <v>10</v>
      </c>
      <c r="B17" s="8"/>
      <c r="C17" s="5" t="str">
        <f t="shared" si="0"/>
        <v>VY_32_INOVACE_</v>
      </c>
      <c r="D17" s="10">
        <f t="shared" si="1"/>
        <v>490</v>
      </c>
      <c r="E17" s="8"/>
      <c r="F17" s="8"/>
    </row>
    <row r="18" spans="1:6" x14ac:dyDescent="0.25">
      <c r="A18" s="7">
        <v>11</v>
      </c>
      <c r="B18" s="8"/>
      <c r="C18" s="5" t="str">
        <f t="shared" si="0"/>
        <v>VY_32_INOVACE_</v>
      </c>
      <c r="D18" s="10">
        <f t="shared" si="1"/>
        <v>491</v>
      </c>
      <c r="E18" s="8"/>
      <c r="F18" s="8"/>
    </row>
    <row r="19" spans="1:6" x14ac:dyDescent="0.25">
      <c r="A19" s="7">
        <v>12</v>
      </c>
      <c r="B19" s="8"/>
      <c r="C19" s="5" t="str">
        <f t="shared" si="0"/>
        <v>VY_32_INOVACE_</v>
      </c>
      <c r="D19" s="10">
        <f t="shared" si="1"/>
        <v>492</v>
      </c>
      <c r="E19" s="8"/>
      <c r="F19" s="8"/>
    </row>
    <row r="20" spans="1:6" x14ac:dyDescent="0.25">
      <c r="A20" s="7">
        <v>13</v>
      </c>
      <c r="B20" s="8"/>
      <c r="C20" s="5" t="str">
        <f t="shared" si="0"/>
        <v>VY_32_INOVACE_</v>
      </c>
      <c r="D20" s="10">
        <f t="shared" si="1"/>
        <v>493</v>
      </c>
      <c r="E20" s="8"/>
      <c r="F20" s="8"/>
    </row>
    <row r="21" spans="1:6" x14ac:dyDescent="0.25">
      <c r="A21" s="7">
        <v>14</v>
      </c>
      <c r="B21" s="8"/>
      <c r="C21" s="5" t="str">
        <f t="shared" si="0"/>
        <v>VY_32_INOVACE_</v>
      </c>
      <c r="D21" s="10">
        <f t="shared" si="1"/>
        <v>494</v>
      </c>
      <c r="E21" s="8"/>
      <c r="F21" s="8"/>
    </row>
    <row r="22" spans="1:6" x14ac:dyDescent="0.25">
      <c r="A22" s="7">
        <v>15</v>
      </c>
      <c r="B22" s="8"/>
      <c r="C22" s="5" t="str">
        <f t="shared" si="0"/>
        <v>VY_32_INOVACE_</v>
      </c>
      <c r="D22" s="10">
        <f t="shared" si="1"/>
        <v>495</v>
      </c>
      <c r="E22" s="8"/>
      <c r="F22" s="8"/>
    </row>
    <row r="23" spans="1:6" x14ac:dyDescent="0.25">
      <c r="A23" s="7">
        <v>16</v>
      </c>
      <c r="B23" s="8"/>
      <c r="C23" s="5" t="str">
        <f t="shared" si="0"/>
        <v>VY_32_INOVACE_</v>
      </c>
      <c r="D23" s="10">
        <f t="shared" si="1"/>
        <v>496</v>
      </c>
      <c r="E23" s="8"/>
      <c r="F23" s="8"/>
    </row>
    <row r="24" spans="1:6" x14ac:dyDescent="0.25">
      <c r="A24" s="7">
        <v>17</v>
      </c>
      <c r="B24" s="8"/>
      <c r="C24" s="5" t="str">
        <f t="shared" si="0"/>
        <v>VY_32_INOVACE_</v>
      </c>
      <c r="D24" s="10">
        <f t="shared" si="1"/>
        <v>497</v>
      </c>
      <c r="E24" s="8"/>
      <c r="F24" s="8"/>
    </row>
    <row r="25" spans="1:6" x14ac:dyDescent="0.25">
      <c r="A25" s="7">
        <v>18</v>
      </c>
      <c r="B25" s="8"/>
      <c r="C25" s="5" t="str">
        <f t="shared" si="0"/>
        <v>VY_32_INOVACE_</v>
      </c>
      <c r="D25" s="10">
        <f t="shared" si="1"/>
        <v>498</v>
      </c>
      <c r="E25" s="8"/>
      <c r="F25" s="8"/>
    </row>
    <row r="26" spans="1:6" x14ac:dyDescent="0.25">
      <c r="A26" s="7">
        <v>19</v>
      </c>
      <c r="B26" s="8"/>
      <c r="C26" s="5" t="str">
        <f t="shared" si="0"/>
        <v>VY_32_INOVACE_</v>
      </c>
      <c r="D26" s="10">
        <f t="shared" si="1"/>
        <v>499</v>
      </c>
      <c r="E26" s="8"/>
      <c r="F26" s="8"/>
    </row>
    <row r="27" spans="1:6" x14ac:dyDescent="0.25">
      <c r="A27" s="7">
        <v>20</v>
      </c>
      <c r="B27" s="8"/>
      <c r="C27" s="5" t="str">
        <f t="shared" si="0"/>
        <v>VY_32_INOVACE_</v>
      </c>
      <c r="D27" s="10">
        <f t="shared" si="1"/>
        <v>500</v>
      </c>
      <c r="E27" s="8"/>
      <c r="F27" s="8"/>
    </row>
    <row r="29" spans="1:6" x14ac:dyDescent="0.25">
      <c r="A29" s="18" t="s">
        <v>0</v>
      </c>
      <c r="B29" s="18"/>
      <c r="C29" s="18"/>
      <c r="D29" s="3"/>
      <c r="E29" s="20"/>
      <c r="F29" s="20"/>
    </row>
    <row r="30" spans="1:6" x14ac:dyDescent="0.25">
      <c r="A30" s="18" t="s">
        <v>4</v>
      </c>
      <c r="B30" s="18"/>
      <c r="C30" s="18"/>
      <c r="D30" s="3"/>
      <c r="E30" s="20"/>
      <c r="F30" s="20"/>
    </row>
    <row r="32" spans="1:6" ht="18.75" x14ac:dyDescent="0.3">
      <c r="A32" s="21" t="s">
        <v>5</v>
      </c>
      <c r="B32" s="21"/>
      <c r="C32" s="21"/>
      <c r="D32" s="21"/>
      <c r="E32" s="21"/>
      <c r="F32" s="21"/>
    </row>
    <row r="34" spans="1:6" x14ac:dyDescent="0.25">
      <c r="A34" s="22" t="s">
        <v>1</v>
      </c>
      <c r="B34" s="23"/>
      <c r="C34" s="23"/>
      <c r="D34" s="24"/>
      <c r="E34" s="25" t="str">
        <f>E3</f>
        <v>Základní škola Lísek, okres Žďár nad Sázavou</v>
      </c>
      <c r="F34" s="26"/>
    </row>
    <row r="35" spans="1:6" x14ac:dyDescent="0.25">
      <c r="A35" s="22" t="s">
        <v>2</v>
      </c>
      <c r="B35" s="23"/>
      <c r="C35" s="23"/>
      <c r="D35" s="24"/>
      <c r="E35" s="5" t="s">
        <v>20</v>
      </c>
      <c r="F35" s="12">
        <f>F4</f>
        <v>2990</v>
      </c>
    </row>
    <row r="36" spans="1:6" x14ac:dyDescent="0.25">
      <c r="A36" s="22" t="s">
        <v>3</v>
      </c>
      <c r="B36" s="23"/>
      <c r="C36" s="23"/>
      <c r="D36" s="24"/>
      <c r="E36" s="27" t="s">
        <v>22</v>
      </c>
      <c r="F36" s="28"/>
    </row>
    <row r="38" spans="1:6" ht="45" x14ac:dyDescent="0.25">
      <c r="A38" s="2" t="s">
        <v>6</v>
      </c>
      <c r="B38" s="2" t="s">
        <v>7</v>
      </c>
      <c r="C38" s="16" t="s">
        <v>8</v>
      </c>
      <c r="D38" s="17"/>
      <c r="E38" s="2" t="s">
        <v>9</v>
      </c>
      <c r="F38" s="2" t="s">
        <v>10</v>
      </c>
    </row>
    <row r="39" spans="1:6" x14ac:dyDescent="0.25">
      <c r="A39" s="7">
        <v>1</v>
      </c>
      <c r="B39" s="8"/>
      <c r="C39" s="5" t="s">
        <v>21</v>
      </c>
      <c r="D39" s="10">
        <f>D27+1</f>
        <v>501</v>
      </c>
      <c r="E39" s="8"/>
      <c r="F39" s="8"/>
    </row>
    <row r="40" spans="1:6" x14ac:dyDescent="0.25">
      <c r="A40" s="7">
        <v>2</v>
      </c>
      <c r="B40" s="8"/>
      <c r="C40" s="5" t="str">
        <f t="shared" ref="C40:C58" si="2">C39</f>
        <v>VY_32_INOVACE_</v>
      </c>
      <c r="D40" s="10">
        <f t="shared" ref="D40:D58" si="3">D39+1</f>
        <v>502</v>
      </c>
      <c r="E40" s="8"/>
      <c r="F40" s="8"/>
    </row>
    <row r="41" spans="1:6" x14ac:dyDescent="0.25">
      <c r="A41" s="7">
        <v>3</v>
      </c>
      <c r="B41" s="8"/>
      <c r="C41" s="5" t="str">
        <f t="shared" si="2"/>
        <v>VY_32_INOVACE_</v>
      </c>
      <c r="D41" s="10">
        <f t="shared" si="3"/>
        <v>503</v>
      </c>
      <c r="E41" s="8"/>
      <c r="F41" s="8"/>
    </row>
    <row r="42" spans="1:6" x14ac:dyDescent="0.25">
      <c r="A42" s="7">
        <v>4</v>
      </c>
      <c r="B42" s="8"/>
      <c r="C42" s="5" t="str">
        <f t="shared" si="2"/>
        <v>VY_32_INOVACE_</v>
      </c>
      <c r="D42" s="10">
        <f t="shared" si="3"/>
        <v>504</v>
      </c>
      <c r="E42" s="8"/>
      <c r="F42" s="8"/>
    </row>
    <row r="43" spans="1:6" x14ac:dyDescent="0.25">
      <c r="A43" s="7">
        <v>5</v>
      </c>
      <c r="B43" s="8"/>
      <c r="C43" s="5" t="str">
        <f t="shared" si="2"/>
        <v>VY_32_INOVACE_</v>
      </c>
      <c r="D43" s="10">
        <f t="shared" si="3"/>
        <v>505</v>
      </c>
      <c r="E43" s="8"/>
      <c r="F43" s="8"/>
    </row>
    <row r="44" spans="1:6" x14ac:dyDescent="0.25">
      <c r="A44" s="7">
        <v>6</v>
      </c>
      <c r="B44" s="8"/>
      <c r="C44" s="5" t="str">
        <f t="shared" si="2"/>
        <v>VY_32_INOVACE_</v>
      </c>
      <c r="D44" s="10">
        <f t="shared" si="3"/>
        <v>506</v>
      </c>
      <c r="E44" s="8"/>
      <c r="F44" s="8"/>
    </row>
    <row r="45" spans="1:6" x14ac:dyDescent="0.25">
      <c r="A45" s="7">
        <v>7</v>
      </c>
      <c r="B45" s="8"/>
      <c r="C45" s="5" t="str">
        <f t="shared" si="2"/>
        <v>VY_32_INOVACE_</v>
      </c>
      <c r="D45" s="10">
        <f t="shared" si="3"/>
        <v>507</v>
      </c>
      <c r="E45" s="8"/>
      <c r="F45" s="8"/>
    </row>
    <row r="46" spans="1:6" x14ac:dyDescent="0.25">
      <c r="A46" s="7">
        <v>8</v>
      </c>
      <c r="B46" s="8"/>
      <c r="C46" s="5" t="str">
        <f t="shared" si="2"/>
        <v>VY_32_INOVACE_</v>
      </c>
      <c r="D46" s="10">
        <f t="shared" si="3"/>
        <v>508</v>
      </c>
      <c r="E46" s="8"/>
      <c r="F46" s="8"/>
    </row>
    <row r="47" spans="1:6" x14ac:dyDescent="0.25">
      <c r="A47" s="7">
        <v>9</v>
      </c>
      <c r="B47" s="8"/>
      <c r="C47" s="5" t="str">
        <f t="shared" si="2"/>
        <v>VY_32_INOVACE_</v>
      </c>
      <c r="D47" s="10">
        <f t="shared" si="3"/>
        <v>509</v>
      </c>
      <c r="E47" s="8"/>
      <c r="F47" s="8"/>
    </row>
    <row r="48" spans="1:6" x14ac:dyDescent="0.25">
      <c r="A48" s="7">
        <v>10</v>
      </c>
      <c r="B48" s="8"/>
      <c r="C48" s="5" t="str">
        <f t="shared" si="2"/>
        <v>VY_32_INOVACE_</v>
      </c>
      <c r="D48" s="10">
        <f t="shared" si="3"/>
        <v>510</v>
      </c>
      <c r="E48" s="8"/>
      <c r="F48" s="8"/>
    </row>
    <row r="49" spans="1:6" x14ac:dyDescent="0.25">
      <c r="A49" s="7">
        <v>11</v>
      </c>
      <c r="B49" s="8"/>
      <c r="C49" s="5" t="str">
        <f t="shared" si="2"/>
        <v>VY_32_INOVACE_</v>
      </c>
      <c r="D49" s="10">
        <f t="shared" si="3"/>
        <v>511</v>
      </c>
      <c r="E49" s="8"/>
      <c r="F49" s="8"/>
    </row>
    <row r="50" spans="1:6" x14ac:dyDescent="0.25">
      <c r="A50" s="7">
        <v>12</v>
      </c>
      <c r="B50" s="8"/>
      <c r="C50" s="5" t="str">
        <f t="shared" si="2"/>
        <v>VY_32_INOVACE_</v>
      </c>
      <c r="D50" s="10">
        <f t="shared" si="3"/>
        <v>512</v>
      </c>
      <c r="E50" s="8"/>
      <c r="F50" s="8"/>
    </row>
    <row r="51" spans="1:6" x14ac:dyDescent="0.25">
      <c r="A51" s="7">
        <v>13</v>
      </c>
      <c r="B51" s="8"/>
      <c r="C51" s="5" t="str">
        <f t="shared" si="2"/>
        <v>VY_32_INOVACE_</v>
      </c>
      <c r="D51" s="10">
        <f t="shared" si="3"/>
        <v>513</v>
      </c>
      <c r="E51" s="8"/>
      <c r="F51" s="8"/>
    </row>
    <row r="52" spans="1:6" x14ac:dyDescent="0.25">
      <c r="A52" s="7">
        <v>14</v>
      </c>
      <c r="B52" s="8"/>
      <c r="C52" s="5" t="str">
        <f t="shared" si="2"/>
        <v>VY_32_INOVACE_</v>
      </c>
      <c r="D52" s="10">
        <f t="shared" si="3"/>
        <v>514</v>
      </c>
      <c r="E52" s="8"/>
      <c r="F52" s="8"/>
    </row>
    <row r="53" spans="1:6" x14ac:dyDescent="0.25">
      <c r="A53" s="7">
        <v>15</v>
      </c>
      <c r="B53" s="8"/>
      <c r="C53" s="5" t="str">
        <f t="shared" si="2"/>
        <v>VY_32_INOVACE_</v>
      </c>
      <c r="D53" s="10">
        <f t="shared" si="3"/>
        <v>515</v>
      </c>
      <c r="E53" s="8"/>
      <c r="F53" s="8"/>
    </row>
    <row r="54" spans="1:6" x14ac:dyDescent="0.25">
      <c r="A54" s="7">
        <v>16</v>
      </c>
      <c r="B54" s="8"/>
      <c r="C54" s="5" t="str">
        <f t="shared" si="2"/>
        <v>VY_32_INOVACE_</v>
      </c>
      <c r="D54" s="10">
        <f t="shared" si="3"/>
        <v>516</v>
      </c>
      <c r="E54" s="8"/>
      <c r="F54" s="8"/>
    </row>
    <row r="55" spans="1:6" x14ac:dyDescent="0.25">
      <c r="A55" s="7">
        <v>17</v>
      </c>
      <c r="B55" s="8"/>
      <c r="C55" s="5" t="str">
        <f t="shared" si="2"/>
        <v>VY_32_INOVACE_</v>
      </c>
      <c r="D55" s="10">
        <f t="shared" si="3"/>
        <v>517</v>
      </c>
      <c r="E55" s="8"/>
      <c r="F55" s="8"/>
    </row>
    <row r="56" spans="1:6" x14ac:dyDescent="0.25">
      <c r="A56" s="7">
        <v>18</v>
      </c>
      <c r="B56" s="8"/>
      <c r="C56" s="5" t="str">
        <f t="shared" si="2"/>
        <v>VY_32_INOVACE_</v>
      </c>
      <c r="D56" s="10">
        <f t="shared" si="3"/>
        <v>518</v>
      </c>
      <c r="E56" s="8"/>
      <c r="F56" s="8"/>
    </row>
    <row r="57" spans="1:6" x14ac:dyDescent="0.25">
      <c r="A57" s="7">
        <v>19</v>
      </c>
      <c r="B57" s="8"/>
      <c r="C57" s="5" t="str">
        <f t="shared" si="2"/>
        <v>VY_32_INOVACE_</v>
      </c>
      <c r="D57" s="10">
        <f t="shared" si="3"/>
        <v>519</v>
      </c>
      <c r="E57" s="8"/>
      <c r="F57" s="8"/>
    </row>
    <row r="58" spans="1:6" x14ac:dyDescent="0.25">
      <c r="A58" s="7">
        <v>20</v>
      </c>
      <c r="B58" s="8"/>
      <c r="C58" s="5" t="str">
        <f t="shared" si="2"/>
        <v>VY_32_INOVACE_</v>
      </c>
      <c r="D58" s="10">
        <f t="shared" si="3"/>
        <v>520</v>
      </c>
      <c r="E58" s="8"/>
      <c r="F58" s="8"/>
    </row>
    <row r="60" spans="1:6" x14ac:dyDescent="0.25">
      <c r="A60" s="18" t="s">
        <v>0</v>
      </c>
      <c r="B60" s="18"/>
      <c r="C60" s="18"/>
      <c r="D60" s="3"/>
      <c r="E60" s="20"/>
      <c r="F60" s="20"/>
    </row>
    <row r="61" spans="1:6" x14ac:dyDescent="0.25">
      <c r="A61" s="18" t="s">
        <v>4</v>
      </c>
      <c r="B61" s="18"/>
      <c r="C61" s="18"/>
      <c r="D61" s="3"/>
      <c r="E61" s="20"/>
      <c r="F61" s="20"/>
    </row>
    <row r="63" spans="1:6" ht="18.75" x14ac:dyDescent="0.3">
      <c r="A63" s="21" t="s">
        <v>5</v>
      </c>
      <c r="B63" s="21"/>
      <c r="C63" s="21"/>
      <c r="D63" s="21"/>
      <c r="E63" s="21"/>
      <c r="F63" s="21"/>
    </row>
    <row r="65" spans="1:6" x14ac:dyDescent="0.25">
      <c r="A65" s="22" t="s">
        <v>1</v>
      </c>
      <c r="B65" s="23"/>
      <c r="C65" s="23"/>
      <c r="D65" s="24"/>
      <c r="E65" s="25" t="str">
        <f>E34</f>
        <v>Základní škola Lísek, okres Žďár nad Sázavou</v>
      </c>
      <c r="F65" s="26"/>
    </row>
    <row r="66" spans="1:6" x14ac:dyDescent="0.25">
      <c r="A66" s="22" t="s">
        <v>2</v>
      </c>
      <c r="B66" s="23"/>
      <c r="C66" s="23"/>
      <c r="D66" s="24"/>
      <c r="E66" s="5" t="s">
        <v>20</v>
      </c>
      <c r="F66" s="12">
        <f>F35</f>
        <v>2990</v>
      </c>
    </row>
    <row r="67" spans="1:6" x14ac:dyDescent="0.25">
      <c r="A67" s="22" t="s">
        <v>3</v>
      </c>
      <c r="B67" s="23"/>
      <c r="C67" s="23"/>
      <c r="D67" s="24"/>
      <c r="E67" s="27" t="s">
        <v>22</v>
      </c>
      <c r="F67" s="28"/>
    </row>
    <row r="69" spans="1:6" ht="45" x14ac:dyDescent="0.25">
      <c r="A69" s="2" t="s">
        <v>6</v>
      </c>
      <c r="B69" s="2" t="s">
        <v>7</v>
      </c>
      <c r="C69" s="16" t="s">
        <v>8</v>
      </c>
      <c r="D69" s="17"/>
      <c r="E69" s="2" t="s">
        <v>9</v>
      </c>
      <c r="F69" s="2" t="s">
        <v>10</v>
      </c>
    </row>
    <row r="70" spans="1:6" x14ac:dyDescent="0.25">
      <c r="A70" s="7">
        <v>1</v>
      </c>
      <c r="B70" s="8"/>
      <c r="C70" s="5" t="s">
        <v>21</v>
      </c>
      <c r="D70" s="10">
        <f>D58+1</f>
        <v>521</v>
      </c>
      <c r="E70" s="8"/>
      <c r="F70" s="8"/>
    </row>
    <row r="71" spans="1:6" x14ac:dyDescent="0.25">
      <c r="A71" s="7">
        <v>2</v>
      </c>
      <c r="B71" s="8"/>
      <c r="C71" s="5" t="str">
        <f t="shared" ref="C71:C89" si="4">C70</f>
        <v>VY_32_INOVACE_</v>
      </c>
      <c r="D71" s="10">
        <f t="shared" ref="D71:D89" si="5">D70+1</f>
        <v>522</v>
      </c>
      <c r="E71" s="8"/>
      <c r="F71" s="8"/>
    </row>
    <row r="72" spans="1:6" x14ac:dyDescent="0.25">
      <c r="A72" s="7">
        <v>3</v>
      </c>
      <c r="B72" s="8"/>
      <c r="C72" s="5" t="str">
        <f t="shared" si="4"/>
        <v>VY_32_INOVACE_</v>
      </c>
      <c r="D72" s="10">
        <f t="shared" si="5"/>
        <v>523</v>
      </c>
      <c r="E72" s="8"/>
      <c r="F72" s="8"/>
    </row>
    <row r="73" spans="1:6" x14ac:dyDescent="0.25">
      <c r="A73" s="7">
        <v>4</v>
      </c>
      <c r="B73" s="8"/>
      <c r="C73" s="5" t="str">
        <f t="shared" si="4"/>
        <v>VY_32_INOVACE_</v>
      </c>
      <c r="D73" s="10">
        <f t="shared" si="5"/>
        <v>524</v>
      </c>
      <c r="E73" s="8"/>
      <c r="F73" s="8"/>
    </row>
    <row r="74" spans="1:6" x14ac:dyDescent="0.25">
      <c r="A74" s="7">
        <v>5</v>
      </c>
      <c r="B74" s="8"/>
      <c r="C74" s="5" t="str">
        <f t="shared" si="4"/>
        <v>VY_32_INOVACE_</v>
      </c>
      <c r="D74" s="10">
        <f t="shared" si="5"/>
        <v>525</v>
      </c>
      <c r="E74" s="8"/>
      <c r="F74" s="8"/>
    </row>
    <row r="75" spans="1:6" x14ac:dyDescent="0.25">
      <c r="A75" s="7">
        <v>6</v>
      </c>
      <c r="B75" s="8"/>
      <c r="C75" s="5" t="str">
        <f t="shared" si="4"/>
        <v>VY_32_INOVACE_</v>
      </c>
      <c r="D75" s="10">
        <f t="shared" si="5"/>
        <v>526</v>
      </c>
      <c r="E75" s="8"/>
      <c r="F75" s="8"/>
    </row>
    <row r="76" spans="1:6" x14ac:dyDescent="0.25">
      <c r="A76" s="7">
        <v>7</v>
      </c>
      <c r="B76" s="8"/>
      <c r="C76" s="5" t="str">
        <f t="shared" si="4"/>
        <v>VY_32_INOVACE_</v>
      </c>
      <c r="D76" s="10">
        <f t="shared" si="5"/>
        <v>527</v>
      </c>
      <c r="E76" s="8"/>
      <c r="F76" s="8"/>
    </row>
    <row r="77" spans="1:6" x14ac:dyDescent="0.25">
      <c r="A77" s="7">
        <v>8</v>
      </c>
      <c r="B77" s="8"/>
      <c r="C77" s="5" t="str">
        <f t="shared" si="4"/>
        <v>VY_32_INOVACE_</v>
      </c>
      <c r="D77" s="10">
        <f t="shared" si="5"/>
        <v>528</v>
      </c>
      <c r="E77" s="8"/>
      <c r="F77" s="8"/>
    </row>
    <row r="78" spans="1:6" x14ac:dyDescent="0.25">
      <c r="A78" s="7">
        <v>9</v>
      </c>
      <c r="B78" s="8"/>
      <c r="C78" s="5" t="str">
        <f t="shared" si="4"/>
        <v>VY_32_INOVACE_</v>
      </c>
      <c r="D78" s="10">
        <f t="shared" si="5"/>
        <v>529</v>
      </c>
      <c r="E78" s="8"/>
      <c r="F78" s="8"/>
    </row>
    <row r="79" spans="1:6" x14ac:dyDescent="0.25">
      <c r="A79" s="7">
        <v>10</v>
      </c>
      <c r="B79" s="8"/>
      <c r="C79" s="5" t="str">
        <f t="shared" si="4"/>
        <v>VY_32_INOVACE_</v>
      </c>
      <c r="D79" s="10">
        <f t="shared" si="5"/>
        <v>530</v>
      </c>
      <c r="E79" s="8"/>
      <c r="F79" s="8"/>
    </row>
    <row r="80" spans="1:6" x14ac:dyDescent="0.25">
      <c r="A80" s="7">
        <v>11</v>
      </c>
      <c r="B80" s="8"/>
      <c r="C80" s="5" t="str">
        <f t="shared" si="4"/>
        <v>VY_32_INOVACE_</v>
      </c>
      <c r="D80" s="10">
        <f t="shared" si="5"/>
        <v>531</v>
      </c>
      <c r="E80" s="8"/>
      <c r="F80" s="8"/>
    </row>
    <row r="81" spans="1:6" x14ac:dyDescent="0.25">
      <c r="A81" s="7">
        <v>12</v>
      </c>
      <c r="B81" s="8"/>
      <c r="C81" s="5" t="str">
        <f t="shared" si="4"/>
        <v>VY_32_INOVACE_</v>
      </c>
      <c r="D81" s="10">
        <f t="shared" si="5"/>
        <v>532</v>
      </c>
      <c r="E81" s="8"/>
      <c r="F81" s="8"/>
    </row>
    <row r="82" spans="1:6" x14ac:dyDescent="0.25">
      <c r="A82" s="7">
        <v>13</v>
      </c>
      <c r="B82" s="8"/>
      <c r="C82" s="5" t="str">
        <f t="shared" si="4"/>
        <v>VY_32_INOVACE_</v>
      </c>
      <c r="D82" s="10">
        <f t="shared" si="5"/>
        <v>533</v>
      </c>
      <c r="E82" s="8"/>
      <c r="F82" s="8"/>
    </row>
    <row r="83" spans="1:6" x14ac:dyDescent="0.25">
      <c r="A83" s="7">
        <v>14</v>
      </c>
      <c r="B83" s="8"/>
      <c r="C83" s="5" t="str">
        <f t="shared" si="4"/>
        <v>VY_32_INOVACE_</v>
      </c>
      <c r="D83" s="10">
        <f t="shared" si="5"/>
        <v>534</v>
      </c>
      <c r="E83" s="8"/>
      <c r="F83" s="8"/>
    </row>
    <row r="84" spans="1:6" x14ac:dyDescent="0.25">
      <c r="A84" s="7">
        <v>15</v>
      </c>
      <c r="B84" s="8"/>
      <c r="C84" s="5" t="str">
        <f t="shared" si="4"/>
        <v>VY_32_INOVACE_</v>
      </c>
      <c r="D84" s="10">
        <f t="shared" si="5"/>
        <v>535</v>
      </c>
      <c r="E84" s="8"/>
      <c r="F84" s="8"/>
    </row>
    <row r="85" spans="1:6" x14ac:dyDescent="0.25">
      <c r="A85" s="7">
        <v>16</v>
      </c>
      <c r="B85" s="8"/>
      <c r="C85" s="5" t="str">
        <f t="shared" si="4"/>
        <v>VY_32_INOVACE_</v>
      </c>
      <c r="D85" s="10">
        <f t="shared" si="5"/>
        <v>536</v>
      </c>
      <c r="E85" s="8"/>
      <c r="F85" s="8"/>
    </row>
    <row r="86" spans="1:6" x14ac:dyDescent="0.25">
      <c r="A86" s="7">
        <v>17</v>
      </c>
      <c r="B86" s="8"/>
      <c r="C86" s="5" t="str">
        <f t="shared" si="4"/>
        <v>VY_32_INOVACE_</v>
      </c>
      <c r="D86" s="10">
        <f t="shared" si="5"/>
        <v>537</v>
      </c>
      <c r="E86" s="8"/>
      <c r="F86" s="8"/>
    </row>
    <row r="87" spans="1:6" x14ac:dyDescent="0.25">
      <c r="A87" s="7">
        <v>18</v>
      </c>
      <c r="B87" s="8"/>
      <c r="C87" s="5" t="str">
        <f t="shared" si="4"/>
        <v>VY_32_INOVACE_</v>
      </c>
      <c r="D87" s="10">
        <f t="shared" si="5"/>
        <v>538</v>
      </c>
      <c r="E87" s="8"/>
      <c r="F87" s="8"/>
    </row>
    <row r="88" spans="1:6" x14ac:dyDescent="0.25">
      <c r="A88" s="7">
        <v>19</v>
      </c>
      <c r="B88" s="8"/>
      <c r="C88" s="5" t="str">
        <f t="shared" si="4"/>
        <v>VY_32_INOVACE_</v>
      </c>
      <c r="D88" s="10">
        <f t="shared" si="5"/>
        <v>539</v>
      </c>
      <c r="E88" s="8"/>
      <c r="F88" s="8"/>
    </row>
    <row r="89" spans="1:6" x14ac:dyDescent="0.25">
      <c r="A89" s="7">
        <v>20</v>
      </c>
      <c r="B89" s="8"/>
      <c r="C89" s="5" t="str">
        <f t="shared" si="4"/>
        <v>VY_32_INOVACE_</v>
      </c>
      <c r="D89" s="10">
        <f t="shared" si="5"/>
        <v>540</v>
      </c>
      <c r="E89" s="8"/>
      <c r="F89" s="8"/>
    </row>
    <row r="91" spans="1:6" x14ac:dyDescent="0.25">
      <c r="A91" s="18" t="s">
        <v>0</v>
      </c>
      <c r="B91" s="18"/>
      <c r="C91" s="18"/>
      <c r="D91" s="3"/>
      <c r="E91" s="20"/>
      <c r="F91" s="20"/>
    </row>
    <row r="92" spans="1:6" x14ac:dyDescent="0.25">
      <c r="A92" s="18" t="s">
        <v>4</v>
      </c>
      <c r="B92" s="18"/>
      <c r="C92" s="18"/>
      <c r="D92" s="3"/>
      <c r="E92" s="20"/>
      <c r="F92" s="20"/>
    </row>
  </sheetData>
  <sheetProtection password="9461" sheet="1" objects="1" scenarios="1"/>
  <mergeCells count="33">
    <mergeCell ref="A32:F32"/>
    <mergeCell ref="A1:F1"/>
    <mergeCell ref="A3:D3"/>
    <mergeCell ref="E3:F3"/>
    <mergeCell ref="A4:D4"/>
    <mergeCell ref="A5:D5"/>
    <mergeCell ref="E5:F5"/>
    <mergeCell ref="C7:D7"/>
    <mergeCell ref="A29:C29"/>
    <mergeCell ref="E29:F29"/>
    <mergeCell ref="A30:C30"/>
    <mergeCell ref="E30:F30"/>
    <mergeCell ref="A65:D65"/>
    <mergeCell ref="E65:F65"/>
    <mergeCell ref="A34:D34"/>
    <mergeCell ref="E34:F34"/>
    <mergeCell ref="A35:D35"/>
    <mergeCell ref="A36:D36"/>
    <mergeCell ref="E36:F36"/>
    <mergeCell ref="C38:D38"/>
    <mergeCell ref="A60:C60"/>
    <mergeCell ref="E60:F60"/>
    <mergeCell ref="A61:C61"/>
    <mergeCell ref="E61:F61"/>
    <mergeCell ref="A63:F63"/>
    <mergeCell ref="A92:C92"/>
    <mergeCell ref="E92:F92"/>
    <mergeCell ref="A66:D66"/>
    <mergeCell ref="A67:D67"/>
    <mergeCell ref="E67:F67"/>
    <mergeCell ref="C69:D69"/>
    <mergeCell ref="A91:C91"/>
    <mergeCell ref="E91:F9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30</vt:i4>
      </vt:variant>
    </vt:vector>
  </HeadingPairs>
  <TitlesOfParts>
    <vt:vector size="30" baseType="lpstr">
      <vt:lpstr>1-60</vt:lpstr>
      <vt:lpstr>61-120</vt:lpstr>
      <vt:lpstr>121-180</vt:lpstr>
      <vt:lpstr>181-240</vt:lpstr>
      <vt:lpstr>241-300</vt:lpstr>
      <vt:lpstr>301-360</vt:lpstr>
      <vt:lpstr>361-420</vt:lpstr>
      <vt:lpstr>421-480</vt:lpstr>
      <vt:lpstr>481-540</vt:lpstr>
      <vt:lpstr>541-600</vt:lpstr>
      <vt:lpstr>601-660</vt:lpstr>
      <vt:lpstr>661-720</vt:lpstr>
      <vt:lpstr>721-780</vt:lpstr>
      <vt:lpstr>781-840</vt:lpstr>
      <vt:lpstr>841-900</vt:lpstr>
      <vt:lpstr>901-960</vt:lpstr>
      <vt:lpstr>961-1020</vt:lpstr>
      <vt:lpstr>1021-1080</vt:lpstr>
      <vt:lpstr>1080-1140</vt:lpstr>
      <vt:lpstr>1141-1200</vt:lpstr>
      <vt:lpstr>1201-1260</vt:lpstr>
      <vt:lpstr>1261-1320</vt:lpstr>
      <vt:lpstr>1321-1380</vt:lpstr>
      <vt:lpstr>1381-1440</vt:lpstr>
      <vt:lpstr>1441-1500</vt:lpstr>
      <vt:lpstr>1501-1560</vt:lpstr>
      <vt:lpstr>1561-1620</vt:lpstr>
      <vt:lpstr>1621-1680</vt:lpstr>
      <vt:lpstr>1681-1740</vt:lpstr>
      <vt:lpstr>1741-1800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user</cp:lastModifiedBy>
  <cp:lastPrinted>2011-02-14T14:57:17Z</cp:lastPrinted>
  <dcterms:created xsi:type="dcterms:W3CDTF">2011-02-09T16:05:53Z</dcterms:created>
  <dcterms:modified xsi:type="dcterms:W3CDTF">2013-02-14T12:47:54Z</dcterms:modified>
</cp:coreProperties>
</file>